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ΠΡΟΜΗΘΕΙΕΣ 2019\Φ. ΠΡΟΜΗΘΕΙΩΝ\ΣΤΟΛΕΣ ΔΗΜΟΤΙΚΗΣ ΑΣΤΥΝΟΜΙΑΣ\ΤΕΧΝΙΚΗ ΕΚΘΕΣΗ\"/>
    </mc:Choice>
  </mc:AlternateContent>
  <bookViews>
    <workbookView xWindow="0" yWindow="0" windowWidth="19200" windowHeight="11460"/>
  </bookViews>
  <sheets>
    <sheet name="Φύλλο1" sheetId="1" r:id="rId1"/>
  </sheets>
  <definedNames>
    <definedName name="_xlnm._FilterDatabase" localSheetId="0" hidden="1">Φύλλο1!$B$22:$E$163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1" l="1"/>
  <c r="E67" i="1"/>
  <c r="E79" i="1" l="1"/>
  <c r="E146" i="1" l="1"/>
  <c r="E138" i="1"/>
  <c r="E140" i="1"/>
  <c r="E120" i="1"/>
  <c r="E104" i="1"/>
  <c r="E80" i="1"/>
  <c r="E70" i="1"/>
  <c r="E53" i="1"/>
  <c r="E54" i="1"/>
  <c r="E38" i="1"/>
  <c r="E24" i="1" l="1"/>
  <c r="E25" i="1"/>
  <c r="E26" i="1"/>
  <c r="E30" i="1"/>
  <c r="E31" i="1"/>
  <c r="E27" i="1"/>
  <c r="E28" i="1"/>
  <c r="E29" i="1"/>
  <c r="E32" i="1"/>
  <c r="E33" i="1"/>
  <c r="E35" i="1"/>
  <c r="E36" i="1"/>
  <c r="E39" i="1"/>
  <c r="E40" i="1"/>
  <c r="E41" i="1"/>
  <c r="E42" i="1"/>
  <c r="E43" i="1"/>
  <c r="E44" i="1"/>
  <c r="E45" i="1"/>
  <c r="E37" i="1"/>
  <c r="E46" i="1"/>
  <c r="E55" i="1"/>
  <c r="E49" i="1"/>
  <c r="E50" i="1"/>
  <c r="E48" i="1"/>
  <c r="E51" i="1"/>
  <c r="E52" i="1"/>
  <c r="E56" i="1"/>
  <c r="E58" i="1"/>
  <c r="E59" i="1"/>
  <c r="E60" i="1"/>
  <c r="E61" i="1"/>
  <c r="E63" i="1"/>
  <c r="E64" i="1"/>
  <c r="E65" i="1"/>
  <c r="E66" i="1"/>
  <c r="E68" i="1"/>
  <c r="E72" i="1"/>
  <c r="E71" i="1"/>
  <c r="E73" i="1"/>
  <c r="E74" i="1"/>
  <c r="E75" i="1"/>
  <c r="E82" i="1"/>
  <c r="E77" i="1"/>
  <c r="E78" i="1"/>
  <c r="E83" i="1"/>
  <c r="E81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5" i="1"/>
  <c r="E106" i="1"/>
  <c r="E107" i="1"/>
  <c r="E108" i="1"/>
  <c r="E109" i="1"/>
  <c r="E110" i="1"/>
  <c r="E111" i="1"/>
  <c r="E103" i="1"/>
  <c r="E112" i="1"/>
  <c r="E113" i="1"/>
  <c r="E117" i="1"/>
  <c r="E115" i="1"/>
  <c r="E118" i="1"/>
  <c r="E119" i="1"/>
  <c r="E122" i="1"/>
  <c r="E121" i="1"/>
  <c r="E116" i="1"/>
  <c r="E123" i="1"/>
  <c r="E125" i="1"/>
  <c r="E126" i="1"/>
  <c r="E127" i="1"/>
  <c r="E128" i="1"/>
  <c r="E129" i="1"/>
  <c r="E131" i="1"/>
  <c r="E132" i="1"/>
  <c r="E134" i="1"/>
  <c r="E136" i="1"/>
  <c r="E135" i="1"/>
  <c r="E137" i="1"/>
  <c r="E139" i="1"/>
  <c r="E141" i="1"/>
  <c r="E145" i="1"/>
  <c r="E143" i="1"/>
  <c r="E144" i="1"/>
  <c r="E149" i="1"/>
  <c r="E147" i="1"/>
  <c r="E148" i="1"/>
  <c r="E150" i="1"/>
  <c r="E152" i="1"/>
  <c r="E153" i="1"/>
  <c r="E154" i="1"/>
  <c r="E23" i="1"/>
  <c r="E155" i="1" s="1"/>
  <c r="E156" i="1" l="1"/>
  <c r="E157" i="1" s="1"/>
</calcChain>
</file>

<file path=xl/sharedStrings.xml><?xml version="1.0" encoding="utf-8"?>
<sst xmlns="http://schemas.openxmlformats.org/spreadsheetml/2006/main" count="168" uniqueCount="68">
  <si>
    <t>ΑΝΔΡΙΚΗ</t>
  </si>
  <si>
    <t>ΕΠΙΣΗΜΗ ΕΜΦΑΝΙΣΗ ΣΤΟΛΗ ΑΝΔΡΙΚΗ ΧΕΙΜΕΡΙΝΗ</t>
  </si>
  <si>
    <t>ΕΙΔΟΣ</t>
  </si>
  <si>
    <t>ΠΟΣΟΤΗΤΑ</t>
  </si>
  <si>
    <t>ΤΙΜΗ ΜΟΝΑΔΟΣ</t>
  </si>
  <si>
    <t>ΣΥΝΟΛΟ</t>
  </si>
  <si>
    <t>ΣΑΚΑΚΙ ΜΑΛΛΙΝΟ ΧΡΩΜΑΤΟΣ ΚΥΠΑΡΙΣΣΙ</t>
  </si>
  <si>
    <t>ΠΑΝΤΕΛΟΝΙ ΜΑΛΛΙΝΟ ΧΡΩΜΑΤΟΣ ΚΥΠΑΡΙΣΣΙ</t>
  </si>
  <si>
    <t>ΠΟΥΚΑΜΙΣΟ ΜΑΚΡΥΜΑΝΙΚΟ ΧΡΩΜΑΤΟΣ ΓΑΛΑΖΙΟΥ</t>
  </si>
  <si>
    <t>ΖΕΥΓΟΣ ΚΑΛΤΣΕΣ ΜΑΛΛΙΝΕΣ ΧΡΩΜΑΤΟΣ ΜΑΥΡΟΥ</t>
  </si>
  <si>
    <t>ΖΕΥΓΟΣ ΠΑΠΟΥΤΣΙΑ ΔΕΡΜΑΤΙΝΑ ΔΕΤΑ ΧΡΩΜΑΤΟΣ ΜΑΥΡΟΥ</t>
  </si>
  <si>
    <t>ΚΑΣΚΟΛ ΜΑΛΛΙΝΟ ΧΡΩΜΑΤΟΣ ΚΥΠΑΡΙΣΣΙ</t>
  </si>
  <si>
    <t>ΖΕΥΓΟΣ ΓΑΝΤΙΑ ΔΕΡΜΑΤΙΝΑ ΧΡΩΜΑΤΟΣ ΜΑΥΡΟ</t>
  </si>
  <si>
    <t>ΜΠΕΡΕΣ ΜΑΛΛΙΝΟΣ ΧΡΩΜΑΤΟΣ ΜΑΥΡΟΥ</t>
  </si>
  <si>
    <t>ΛΑΙΜΟΔΕΤΗΣ (ΓΡΑΒΑΤΑ)ΧΡΩΜΑΤΟΣ ΓΚΡΙ ΓΑΛΑΖΙΟΥ</t>
  </si>
  <si>
    <t>ΣΤΟΛΗ ΥΠΗΡΕΣΙΑΣ - ΣΤΟΛΗ ΑΝΔΡΙΚΗ ΧΕΙΜΕΡΙΝΗ</t>
  </si>
  <si>
    <t>ΜΠΟΥΦΑΝ ΔΕΡΜΑΤΙΝΟ ΧΡΩΜΑΤΟΣ ΜΑΥΡΟ</t>
  </si>
  <si>
    <t>ΠΟΥΛΟΒΕΡ ΜΑΛΛΙΝΟ</t>
  </si>
  <si>
    <t>ΦΑΝΕΛΑ ΚΟΝΤΟΜΑΝΙΚΗ ΧΡΩΜΑΤΟΠΣ ΚΥΠΑΡΙΣΣΙ</t>
  </si>
  <si>
    <t>ΠΑΝΤΕΛΟΝΙ ΜΕ ΤΣΕΠΕΣ ΑΠΌ ΚΑΜΠΑΡΤΙΝΑ ΒΑΜΒΑΚΕΡΗ ΧΡΩΜΑΤΟΣ ΚΥΠΑΡΙΣΣΙ</t>
  </si>
  <si>
    <t>ΜΠΟΤΑΚΙΑ ΔΕΡΜΑΤΙΝΑ ΧΡΩΜΑΤΟΣ ΜΑΥΡΟ</t>
  </si>
  <si>
    <t>ΤΖΟΚΕΥ ΧΡΩΜΑΤΟΣ ΚΥΠΑΡΙΣΣΙ</t>
  </si>
  <si>
    <t>ΠΑΡΕΛΚΟΜΕΝΑ ΕΙΔΗ</t>
  </si>
  <si>
    <t>ΣΗΜΑΤΑ ΚΕΝΤΗΤΑ ΓΙΑ ΣΑΚΑΚΙ - ΠΟΥΚΑΜΙΣΟ - ΜΠΟΥΦΑΝ ΤΖΟΚΕΥ  ΚΑΙ ΜΠΕΡΕ</t>
  </si>
  <si>
    <t>ΕΠΙΣΗΜΗ ΕΜΦΑΝΙΣΗ ΣΤΟΛΗ ΑΝΔΡΙΚΗ ΘΕΡΙΝΗ</t>
  </si>
  <si>
    <t xml:space="preserve">ΣΑΚΑΚΙ ΑΠΌ ΚΑΜΠΑΡΤΙΝΑ ΒΑΜΒΑΚΕΡΗ ΧΡΩΜΑΤΟΣ </t>
  </si>
  <si>
    <t>ΠΑΝΤΕΛΟΝΙ ΑΠΌ ΚΑΜΠΑΡΤΙΝΑ ΒΑΜΒΑΚΕΡΗ ΧΡΩΜΑΤΟΣ ΚΥΠΑΡΙΣΣΙ</t>
  </si>
  <si>
    <t>ΠΟΥΚΑΜΙΣΟ ΚΟΝΤΟΜΑΝΙΚΟ ΧΡΩΜΑΤΟΣ ΓΑΛΑΖΙΟΥ</t>
  </si>
  <si>
    <t>ΖΕΥΓΟΣ ΚΑΛΤΣΕΣ ΒΑΜΒΑΚΕΡΕΣ ΧΡΩΜΑΤΟΣ ΜΑΥΡΟΥ</t>
  </si>
  <si>
    <t>ΣΤΟΛΗ ΥΠΗΡΕΣΙΑΣ ΣΤΟΛΗ ΑΝΔΡΙΚΗ ΘΕΡΙΝΗ</t>
  </si>
  <si>
    <t>ΣΤΟΛΗ ΓΥΝΑΙΚΕΙΑ</t>
  </si>
  <si>
    <t>ΕΠΙΣΗΜΗ ΕΜΦΑΝΙΣΗ ΣΤΟΛΗ ΓΥΝΑΙΚΕΙΑ ΧΕΙΜΕΡΙΝΗ</t>
  </si>
  <si>
    <t>ΦΟΥΣΤΑ ΜΑΛΛΙΝΗ ΧΡΩΜΑΤΟΣ ΚΥΠΑΡΙΣΣΙ</t>
  </si>
  <si>
    <t>ΜΠΛΟΥΖΑ ΜΑΚΟ ΑΝΦΟΡΜ ΧΡΩΜΑΤΟΣ ΓΚΡΙ - ΓΑΛΑΖΙΟΥ</t>
  </si>
  <si>
    <t xml:space="preserve">ΚΑΛΣΟΝ ΣΤΟ ΧΡΩΜΑ ΤΟΥ ΔΕΡΜΑΤΟΣ </t>
  </si>
  <si>
    <t>ΖΕΥΓΟΣ ΓΟΒΕΣ ΔΕΡΜΑΤΙΝΕΣ ΧΡΩΜΑΤΟΣ ΜΑΥΡΟΥ</t>
  </si>
  <si>
    <t>ΦΟΥΛΑΡΙ ΧΡΩΜΑΤΟΣ ΓΑΛΑΖΙΟΥ</t>
  </si>
  <si>
    <t>ΣΤΟΛΗ ΥΠΗΡΕΣΙΑΣ  - ΣΤΟΛΗ ΓΥΝΑΙΚΕΙΑ ΧΕΙΜΕΡΙΝΗ</t>
  </si>
  <si>
    <t xml:space="preserve">ΚΑΛΤΣΕΣ ΜΑΛΛΙΝΕΣ ΧΡΩΜΑΤΟΣ ΜΑΥΡΟΥ </t>
  </si>
  <si>
    <t>ΕΠΙΣΗΜΗ ΕΜΦΑΝΙΣΗ ΣΤΟΛΗ ΓΥΝΑΙΚΕΙΑ ΘΕΡΙΝΗ</t>
  </si>
  <si>
    <t>ΦΟΥΣΤΑ ΑΠΌ ΚΑΜΠΑΡΤΙΝΑ ΒΑΜΒΑΚΕΡΗ ΧΡΩΜΑΤΟΣ ΚΥΠΑΡΙΣΣΙ</t>
  </si>
  <si>
    <t>ΖΕΥΓΟΣ ΚΑΛΣΟΝ ΣΤΟ ΧΡΩΜΑ ΤΟΥ ΔΕΡΜΑΤΟΣ</t>
  </si>
  <si>
    <t>ΣΤΟΛΗ ΥΠΗΡΕΣΙΑΣ - ΣΤΟΛΗ ΓΥΝΑΙΚΕΙΑ ΘΕΡΙΝΗ</t>
  </si>
  <si>
    <t>ΚΑΛΤΣΕΣ ΒΑΜΒΑΚΕΡΕΣ ΧΡΩΜΑΤΟΣ ΜΑΥΡΟΥ</t>
  </si>
  <si>
    <t>ΠΑΛΤΟ ΜΑΛΛΙΝΟ ΧΡΩΜΑΤΟΣ ΚΥΠΑΡΙΣΣΙ</t>
  </si>
  <si>
    <t>ΦΑΝΕΛΑ ΚΟΝΤΟΜΑΝΙΚΗ ΧΡΩΜΑΤΟΣ ΚΥΠΑΡΙΣΣΙ</t>
  </si>
  <si>
    <t>ΑΔΙΑΒΡΟΧΟ</t>
  </si>
  <si>
    <t>Φ.Π.Α. 24%</t>
  </si>
  <si>
    <t>ΓΙΛΕΚΟ ΜΕ ΑΠΟΣΠΩΜΕΝΑ ΜΑΝΙΚΙΑ</t>
  </si>
  <si>
    <t>ΣΤΟΛΗ ΕΙΔΙΚΩΝ ΕΡΓΑΣΙΩΝ ΑΝΔΡΙΚΗ  ΧΕΙΜΕΡΙΝΗ</t>
  </si>
  <si>
    <t>ΣΤΟΛΗ ΕΙΔΙΚΩΝ ΕΡΓΑΣΙΩΝ  ΓΥΝΑΙΚΕΙΑ ΧΕΙΜΕΡΙΝΗ</t>
  </si>
  <si>
    <t>ΜΠΛΟΥΖΑ ΜΑΚΟ  ΧΡΩΜΑΤΟΣ ΓΚΡΙ - ΓΑΛΑΖΙΟΥ</t>
  </si>
  <si>
    <t>ΣΤΟΛΗ ΕΙΔΙΚΩΝ ΕΡΓΑΣΙΩΝ ΑΝΔΡΙΚΗ  ΘΕΡΙΝΗ</t>
  </si>
  <si>
    <t>ΜΠΛΟΥΖΑ ΜΑΚΟ ΓΚΡΙ - ΓΑΛΑΖΙΟΥ</t>
  </si>
  <si>
    <t>ΣΤΟΛΗ ΕΙΔΙΚΩΝ ΕΡΓΑΣΙΩΝ  ΓΥΝΑΙΚΕΙΑ ΘΕΡΙΝΗ</t>
  </si>
  <si>
    <t>ΖΩΝΗ ΔΕΡΜΑΤΙΝΗ ΧΡΩΜΑΤΟΣ ΜΑΥΡΟΥ</t>
  </si>
  <si>
    <t>ΔΗΜΟΣ ΜΑΡΑΘΩΝΟΣ</t>
  </si>
  <si>
    <t>ΤΜΗΜΑ ΔΗΜΟΤΙΚΗΣ ΑΣΤΥΝΟΜΙΑΣ</t>
  </si>
  <si>
    <t xml:space="preserve">ΕΛΛΗΝΙΚΗ ΔΗΜΟΚΡΑΤΙΑ </t>
  </si>
  <si>
    <t>ΝΟΜΟΣ ΑΤΤΙΚΗΣ</t>
  </si>
  <si>
    <t>ΑΡ ΜΕΛΕΤΗΣ</t>
  </si>
  <si>
    <t>ΣΤΟΛΕΣ ΔΗΜΟΤΙΚΗΣ ΑΣΤΥΝΟΜΙΑΣ</t>
  </si>
  <si>
    <t xml:space="preserve">ΦΠΑ 24% </t>
  </si>
  <si>
    <t>ΣΥΝ ΔΑΠΑΝΗ</t>
  </si>
  <si>
    <t>1/2019</t>
  </si>
  <si>
    <t>Ο ΣΥΝΤΑΞΑΣ ΜΠΕΡΤΟΛΗΣ ΠΕΤΡΟΣ</t>
  </si>
  <si>
    <t>ΠΡΟΙΣΤΑΜΕΝΟΣ</t>
  </si>
  <si>
    <t>ΔΗΜ ΑΣΤΥΝΟΜΙΑΣ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</si>
</sst>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0" fontId="0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/>
    <xf numFmtId="164" fontId="0" fillId="0" borderId="0" xfId="0" applyNumberFormat="1"/>
    <xf numFmtId="0" fontId="0" fillId="0" borderId="3" xfId="0" applyFont="1" applyFill="1" applyBorder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1" xfId="0" applyFont="1" applyFill="1" applyBorder="1"/>
    <xf numFmtId="164" fontId="0" fillId="0" borderId="1" xfId="0" applyNumberFormat="1" applyFill="1" applyBorder="1"/>
    <xf numFmtId="0" fontId="1" fillId="0" borderId="0" xfId="0" applyFont="1" applyFill="1"/>
    <xf numFmtId="49" fontId="0" fillId="0" borderId="0" xfId="0" applyNumberFormat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3"/>
  <sheetViews>
    <sheetView tabSelected="1" topLeftCell="A151" workbookViewId="0">
      <selection activeCell="E155" sqref="E155"/>
    </sheetView>
  </sheetViews>
  <sheetFormatPr defaultRowHeight="15" x14ac:dyDescent="0.25"/>
  <cols>
    <col min="2" max="2" width="31.42578125" style="17" customWidth="1"/>
    <col min="3" max="3" width="20.85546875" style="17" customWidth="1"/>
    <col min="4" max="4" width="16" style="12" customWidth="1"/>
    <col min="5" max="5" width="11" style="12" customWidth="1"/>
  </cols>
  <sheetData>
    <row r="2" spans="2:5" x14ac:dyDescent="0.25">
      <c r="B2" s="17" t="s">
        <v>58</v>
      </c>
      <c r="D2" s="12" t="s">
        <v>60</v>
      </c>
      <c r="E2" s="21" t="s">
        <v>64</v>
      </c>
    </row>
    <row r="3" spans="2:5" x14ac:dyDescent="0.25">
      <c r="B3" s="17" t="s">
        <v>59</v>
      </c>
    </row>
    <row r="4" spans="2:5" x14ac:dyDescent="0.25">
      <c r="B4" s="17" t="s">
        <v>56</v>
      </c>
    </row>
    <row r="5" spans="2:5" x14ac:dyDescent="0.25">
      <c r="B5" s="17" t="s">
        <v>57</v>
      </c>
    </row>
    <row r="6" spans="2:5" x14ac:dyDescent="0.25">
      <c r="B6" s="17" t="s">
        <v>57</v>
      </c>
    </row>
    <row r="8" spans="2:5" x14ac:dyDescent="0.25">
      <c r="C8" s="20" t="s">
        <v>56</v>
      </c>
    </row>
    <row r="9" spans="2:5" x14ac:dyDescent="0.25">
      <c r="C9" s="20" t="s">
        <v>61</v>
      </c>
    </row>
    <row r="13" spans="2:5" x14ac:dyDescent="0.25">
      <c r="C13" s="17" t="s">
        <v>5</v>
      </c>
      <c r="D13" s="12">
        <v>14642</v>
      </c>
    </row>
    <row r="14" spans="2:5" x14ac:dyDescent="0.25">
      <c r="C14" s="17" t="s">
        <v>62</v>
      </c>
      <c r="D14" s="12">
        <v>3514.08</v>
      </c>
    </row>
    <row r="15" spans="2:5" x14ac:dyDescent="0.25">
      <c r="C15" s="17" t="s">
        <v>63</v>
      </c>
      <c r="D15" s="12">
        <v>18156.080000000002</v>
      </c>
    </row>
    <row r="19" spans="2:5" x14ac:dyDescent="0.25">
      <c r="B19" s="22" t="s">
        <v>0</v>
      </c>
      <c r="C19" s="22"/>
      <c r="D19" s="22"/>
      <c r="E19" s="22"/>
    </row>
    <row r="20" spans="2:5" x14ac:dyDescent="0.25">
      <c r="B20" s="15"/>
      <c r="C20" s="15"/>
      <c r="D20" s="15"/>
      <c r="E20" s="15"/>
    </row>
    <row r="21" spans="2:5" ht="30" x14ac:dyDescent="0.25">
      <c r="B21" s="1" t="s">
        <v>1</v>
      </c>
      <c r="C21" s="1"/>
      <c r="D21" s="1"/>
      <c r="E21" s="1"/>
    </row>
    <row r="22" spans="2:5" x14ac:dyDescent="0.25">
      <c r="B22" s="2" t="s">
        <v>2</v>
      </c>
      <c r="C22" s="2" t="s">
        <v>3</v>
      </c>
      <c r="D22" s="3" t="s">
        <v>4</v>
      </c>
      <c r="E22" s="3" t="s">
        <v>5</v>
      </c>
    </row>
    <row r="23" spans="2:5" ht="30" x14ac:dyDescent="0.25">
      <c r="B23" s="4" t="s">
        <v>44</v>
      </c>
      <c r="C23" s="4">
        <v>5</v>
      </c>
      <c r="D23" s="5">
        <v>80</v>
      </c>
      <c r="E23" s="5">
        <f t="shared" ref="E23:E91" si="0">C23*D23</f>
        <v>400</v>
      </c>
    </row>
    <row r="24" spans="2:5" ht="30" x14ac:dyDescent="0.25">
      <c r="B24" s="4" t="s">
        <v>6</v>
      </c>
      <c r="C24" s="4">
        <v>5</v>
      </c>
      <c r="D24" s="5">
        <v>50</v>
      </c>
      <c r="E24" s="5">
        <f t="shared" si="0"/>
        <v>250</v>
      </c>
    </row>
    <row r="25" spans="2:5" ht="30" x14ac:dyDescent="0.25">
      <c r="B25" s="4" t="s">
        <v>7</v>
      </c>
      <c r="C25" s="4">
        <v>5</v>
      </c>
      <c r="D25" s="5">
        <v>25</v>
      </c>
      <c r="E25" s="5">
        <f t="shared" si="0"/>
        <v>125</v>
      </c>
    </row>
    <row r="26" spans="2:5" ht="30" x14ac:dyDescent="0.25">
      <c r="B26" s="4" t="s">
        <v>8</v>
      </c>
      <c r="C26" s="4">
        <v>5</v>
      </c>
      <c r="D26" s="5">
        <v>18</v>
      </c>
      <c r="E26" s="5">
        <f t="shared" si="0"/>
        <v>90</v>
      </c>
    </row>
    <row r="27" spans="2:5" ht="30" x14ac:dyDescent="0.25">
      <c r="B27" s="4" t="s">
        <v>11</v>
      </c>
      <c r="C27" s="6">
        <v>5</v>
      </c>
      <c r="D27" s="5">
        <v>12</v>
      </c>
      <c r="E27" s="5">
        <f>C27*D27</f>
        <v>60</v>
      </c>
    </row>
    <row r="28" spans="2:5" ht="30" x14ac:dyDescent="0.25">
      <c r="B28" s="4" t="s">
        <v>12</v>
      </c>
      <c r="C28" s="6">
        <v>5</v>
      </c>
      <c r="D28" s="5">
        <v>15</v>
      </c>
      <c r="E28" s="5">
        <f>C28*D28</f>
        <v>75</v>
      </c>
    </row>
    <row r="29" spans="2:5" ht="30" x14ac:dyDescent="0.25">
      <c r="B29" s="4" t="s">
        <v>13</v>
      </c>
      <c r="C29" s="6">
        <v>5</v>
      </c>
      <c r="D29" s="5">
        <v>6</v>
      </c>
      <c r="E29" s="5">
        <f>C29*D29</f>
        <v>30</v>
      </c>
    </row>
    <row r="30" spans="2:5" ht="30" x14ac:dyDescent="0.25">
      <c r="B30" s="4" t="s">
        <v>9</v>
      </c>
      <c r="C30" s="4">
        <v>5</v>
      </c>
      <c r="D30" s="5">
        <v>2.5</v>
      </c>
      <c r="E30" s="5">
        <f t="shared" si="0"/>
        <v>12.5</v>
      </c>
    </row>
    <row r="31" spans="2:5" ht="30" x14ac:dyDescent="0.25">
      <c r="B31" s="4" t="s">
        <v>10</v>
      </c>
      <c r="C31" s="6">
        <v>5</v>
      </c>
      <c r="D31" s="5">
        <v>40</v>
      </c>
      <c r="E31" s="5">
        <f t="shared" si="0"/>
        <v>200</v>
      </c>
    </row>
    <row r="32" spans="2:5" ht="45" x14ac:dyDescent="0.25">
      <c r="B32" s="4" t="s">
        <v>14</v>
      </c>
      <c r="C32" s="6">
        <v>5</v>
      </c>
      <c r="D32" s="5">
        <v>12</v>
      </c>
      <c r="E32" s="5">
        <f t="shared" si="0"/>
        <v>60</v>
      </c>
    </row>
    <row r="33" spans="2:5" ht="30" x14ac:dyDescent="0.25">
      <c r="B33" s="7" t="s">
        <v>15</v>
      </c>
      <c r="C33" s="7"/>
      <c r="D33" s="5"/>
      <c r="E33" s="5">
        <f t="shared" si="0"/>
        <v>0</v>
      </c>
    </row>
    <row r="34" spans="2:5" x14ac:dyDescent="0.25">
      <c r="B34" s="2" t="s">
        <v>2</v>
      </c>
      <c r="C34" s="2" t="s">
        <v>3</v>
      </c>
      <c r="D34" s="5"/>
      <c r="E34" s="5"/>
    </row>
    <row r="35" spans="2:5" ht="30" x14ac:dyDescent="0.25">
      <c r="B35" s="4" t="s">
        <v>44</v>
      </c>
      <c r="C35" s="4">
        <v>5</v>
      </c>
      <c r="D35" s="5">
        <v>80</v>
      </c>
      <c r="E35" s="5">
        <f t="shared" si="0"/>
        <v>400</v>
      </c>
    </row>
    <row r="36" spans="2:5" ht="30" x14ac:dyDescent="0.25">
      <c r="B36" s="4" t="s">
        <v>6</v>
      </c>
      <c r="C36" s="6">
        <v>5</v>
      </c>
      <c r="D36" s="5">
        <v>50</v>
      </c>
      <c r="E36" s="5">
        <f t="shared" si="0"/>
        <v>250</v>
      </c>
    </row>
    <row r="37" spans="2:5" ht="30" x14ac:dyDescent="0.25">
      <c r="B37" s="4" t="s">
        <v>16</v>
      </c>
      <c r="C37" s="6">
        <v>5</v>
      </c>
      <c r="D37" s="5">
        <v>100</v>
      </c>
      <c r="E37" s="5">
        <f>C37*D37</f>
        <v>500</v>
      </c>
    </row>
    <row r="38" spans="2:5" ht="30" x14ac:dyDescent="0.25">
      <c r="B38" s="4" t="s">
        <v>48</v>
      </c>
      <c r="C38" s="6">
        <v>5</v>
      </c>
      <c r="D38" s="5">
        <v>45</v>
      </c>
      <c r="E38" s="5">
        <f>C38*D38</f>
        <v>225</v>
      </c>
    </row>
    <row r="39" spans="2:5" ht="30" x14ac:dyDescent="0.25">
      <c r="B39" s="4" t="s">
        <v>7</v>
      </c>
      <c r="C39" s="6">
        <v>10</v>
      </c>
      <c r="D39" s="5">
        <v>25</v>
      </c>
      <c r="E39" s="5">
        <f t="shared" si="0"/>
        <v>250</v>
      </c>
    </row>
    <row r="40" spans="2:5" ht="30" x14ac:dyDescent="0.25">
      <c r="B40" s="4" t="s">
        <v>8</v>
      </c>
      <c r="C40" s="6">
        <v>10</v>
      </c>
      <c r="D40" s="5">
        <v>18</v>
      </c>
      <c r="E40" s="5">
        <f t="shared" si="0"/>
        <v>180</v>
      </c>
    </row>
    <row r="41" spans="2:5" x14ac:dyDescent="0.25">
      <c r="B41" s="4" t="s">
        <v>17</v>
      </c>
      <c r="C41" s="6">
        <v>5</v>
      </c>
      <c r="D41" s="5">
        <v>20</v>
      </c>
      <c r="E41" s="5">
        <f t="shared" si="0"/>
        <v>100</v>
      </c>
    </row>
    <row r="42" spans="2:5" ht="30" x14ac:dyDescent="0.25">
      <c r="B42" s="4" t="s">
        <v>45</v>
      </c>
      <c r="C42" s="9">
        <v>10</v>
      </c>
      <c r="D42" s="5">
        <v>14</v>
      </c>
      <c r="E42" s="5">
        <f t="shared" si="0"/>
        <v>140</v>
      </c>
    </row>
    <row r="43" spans="2:5" ht="30" x14ac:dyDescent="0.25">
      <c r="B43" s="4" t="s">
        <v>11</v>
      </c>
      <c r="C43" s="6">
        <v>5</v>
      </c>
      <c r="D43" s="5">
        <v>12</v>
      </c>
      <c r="E43" s="5">
        <f t="shared" si="0"/>
        <v>60</v>
      </c>
    </row>
    <row r="44" spans="2:5" ht="30" x14ac:dyDescent="0.25">
      <c r="B44" s="4" t="s">
        <v>13</v>
      </c>
      <c r="C44" s="6">
        <v>5</v>
      </c>
      <c r="D44" s="5">
        <v>6</v>
      </c>
      <c r="E44" s="5">
        <f t="shared" si="0"/>
        <v>30</v>
      </c>
    </row>
    <row r="45" spans="2:5" ht="30" x14ac:dyDescent="0.25">
      <c r="B45" s="4" t="s">
        <v>9</v>
      </c>
      <c r="C45" s="6">
        <v>20</v>
      </c>
      <c r="D45" s="5">
        <v>2.5</v>
      </c>
      <c r="E45" s="5">
        <f t="shared" si="0"/>
        <v>50</v>
      </c>
    </row>
    <row r="46" spans="2:5" ht="30" x14ac:dyDescent="0.25">
      <c r="B46" s="1" t="s">
        <v>49</v>
      </c>
      <c r="C46" s="8"/>
      <c r="D46" s="5"/>
      <c r="E46" s="5">
        <f t="shared" si="0"/>
        <v>0</v>
      </c>
    </row>
    <row r="47" spans="2:5" x14ac:dyDescent="0.25">
      <c r="B47" s="2" t="s">
        <v>2</v>
      </c>
      <c r="C47" s="2" t="s">
        <v>3</v>
      </c>
      <c r="D47" s="5"/>
      <c r="E47" s="5"/>
    </row>
    <row r="48" spans="2:5" ht="45" x14ac:dyDescent="0.25">
      <c r="B48" s="4" t="s">
        <v>19</v>
      </c>
      <c r="C48" s="9">
        <v>5</v>
      </c>
      <c r="D48" s="5">
        <v>20</v>
      </c>
      <c r="E48" s="5">
        <f t="shared" ref="E48:E54" si="1">C48*D48</f>
        <v>100</v>
      </c>
    </row>
    <row r="49" spans="2:5" x14ac:dyDescent="0.25">
      <c r="B49" s="4" t="s">
        <v>17</v>
      </c>
      <c r="C49" s="9">
        <v>5</v>
      </c>
      <c r="D49" s="5">
        <v>20</v>
      </c>
      <c r="E49" s="5">
        <f t="shared" si="1"/>
        <v>100</v>
      </c>
    </row>
    <row r="50" spans="2:5" ht="30" x14ac:dyDescent="0.25">
      <c r="B50" s="4" t="s">
        <v>18</v>
      </c>
      <c r="C50" s="9">
        <v>10</v>
      </c>
      <c r="D50" s="5">
        <v>14</v>
      </c>
      <c r="E50" s="5">
        <f t="shared" si="1"/>
        <v>140</v>
      </c>
    </row>
    <row r="51" spans="2:5" ht="30" x14ac:dyDescent="0.25">
      <c r="B51" s="4" t="s">
        <v>20</v>
      </c>
      <c r="C51" s="9">
        <v>5</v>
      </c>
      <c r="D51" s="5">
        <v>70</v>
      </c>
      <c r="E51" s="5">
        <f t="shared" si="1"/>
        <v>350</v>
      </c>
    </row>
    <row r="52" spans="2:5" x14ac:dyDescent="0.25">
      <c r="B52" s="4" t="s">
        <v>21</v>
      </c>
      <c r="C52" s="9">
        <v>5</v>
      </c>
      <c r="D52" s="5">
        <v>4</v>
      </c>
      <c r="E52" s="5">
        <f t="shared" si="1"/>
        <v>20</v>
      </c>
    </row>
    <row r="53" spans="2:5" ht="30" x14ac:dyDescent="0.25">
      <c r="B53" s="4" t="s">
        <v>48</v>
      </c>
      <c r="C53" s="6">
        <v>5</v>
      </c>
      <c r="D53" s="5">
        <v>45</v>
      </c>
      <c r="E53" s="5">
        <f t="shared" si="1"/>
        <v>225</v>
      </c>
    </row>
    <row r="54" spans="2:5" ht="30" x14ac:dyDescent="0.25">
      <c r="B54" s="4" t="s">
        <v>16</v>
      </c>
      <c r="C54" s="6">
        <v>5</v>
      </c>
      <c r="D54" s="5">
        <v>100</v>
      </c>
      <c r="E54" s="5">
        <f t="shared" si="1"/>
        <v>500</v>
      </c>
    </row>
    <row r="55" spans="2:5" ht="30" x14ac:dyDescent="0.25">
      <c r="B55" s="4" t="s">
        <v>9</v>
      </c>
      <c r="C55" s="9">
        <v>20</v>
      </c>
      <c r="D55" s="5">
        <v>2.5</v>
      </c>
      <c r="E55" s="5">
        <f t="shared" si="0"/>
        <v>50</v>
      </c>
    </row>
    <row r="56" spans="2:5" x14ac:dyDescent="0.25">
      <c r="B56" s="7" t="s">
        <v>22</v>
      </c>
      <c r="C56" s="7"/>
      <c r="D56" s="5"/>
      <c r="E56" s="5">
        <f t="shared" si="0"/>
        <v>0</v>
      </c>
    </row>
    <row r="57" spans="2:5" x14ac:dyDescent="0.25">
      <c r="B57" s="2" t="s">
        <v>2</v>
      </c>
      <c r="C57" s="2" t="s">
        <v>3</v>
      </c>
      <c r="D57" s="5"/>
      <c r="E57" s="5"/>
    </row>
    <row r="58" spans="2:5" ht="30" x14ac:dyDescent="0.25">
      <c r="B58" s="4" t="s">
        <v>55</v>
      </c>
      <c r="C58" s="9">
        <v>5</v>
      </c>
      <c r="D58" s="5">
        <v>20</v>
      </c>
      <c r="E58" s="5">
        <f t="shared" si="0"/>
        <v>100</v>
      </c>
    </row>
    <row r="59" spans="2:5" ht="45" x14ac:dyDescent="0.25">
      <c r="B59" s="4" t="s">
        <v>23</v>
      </c>
      <c r="C59" s="9">
        <v>50</v>
      </c>
      <c r="D59" s="5">
        <v>1</v>
      </c>
      <c r="E59" s="5">
        <f t="shared" si="0"/>
        <v>50</v>
      </c>
    </row>
    <row r="60" spans="2:5" x14ac:dyDescent="0.25">
      <c r="B60" s="6" t="s">
        <v>46</v>
      </c>
      <c r="C60" s="13">
        <v>5</v>
      </c>
      <c r="D60" s="5">
        <v>30</v>
      </c>
      <c r="E60" s="5">
        <f t="shared" si="0"/>
        <v>150</v>
      </c>
    </row>
    <row r="61" spans="2:5" ht="30" x14ac:dyDescent="0.25">
      <c r="B61" s="8" t="s">
        <v>24</v>
      </c>
      <c r="C61" s="7"/>
      <c r="D61" s="5"/>
      <c r="E61" s="5">
        <f t="shared" si="0"/>
        <v>0</v>
      </c>
    </row>
    <row r="62" spans="2:5" x14ac:dyDescent="0.25">
      <c r="B62" s="2" t="s">
        <v>2</v>
      </c>
      <c r="C62" s="2" t="s">
        <v>3</v>
      </c>
      <c r="D62" s="5"/>
      <c r="E62" s="5"/>
    </row>
    <row r="63" spans="2:5" ht="30" x14ac:dyDescent="0.25">
      <c r="B63" s="4" t="s">
        <v>25</v>
      </c>
      <c r="C63" s="6">
        <v>5</v>
      </c>
      <c r="D63" s="5">
        <v>50</v>
      </c>
      <c r="E63" s="5">
        <f t="shared" si="0"/>
        <v>250</v>
      </c>
    </row>
    <row r="64" spans="2:5" ht="45" x14ac:dyDescent="0.25">
      <c r="B64" s="4" t="s">
        <v>26</v>
      </c>
      <c r="C64" s="6">
        <v>5</v>
      </c>
      <c r="D64" s="5">
        <v>25</v>
      </c>
      <c r="E64" s="5">
        <f t="shared" si="0"/>
        <v>125</v>
      </c>
    </row>
    <row r="65" spans="2:5" ht="30" x14ac:dyDescent="0.25">
      <c r="B65" s="4" t="s">
        <v>27</v>
      </c>
      <c r="C65" s="6">
        <v>5</v>
      </c>
      <c r="D65" s="5">
        <v>18</v>
      </c>
      <c r="E65" s="5">
        <f t="shared" si="0"/>
        <v>90</v>
      </c>
    </row>
    <row r="66" spans="2:5" ht="30" x14ac:dyDescent="0.25">
      <c r="B66" s="4" t="s">
        <v>28</v>
      </c>
      <c r="C66" s="6">
        <v>5</v>
      </c>
      <c r="D66" s="5">
        <v>2.5</v>
      </c>
      <c r="E66" s="5">
        <f t="shared" si="0"/>
        <v>12.5</v>
      </c>
    </row>
    <row r="67" spans="2:5" ht="30" x14ac:dyDescent="0.25">
      <c r="B67" s="4" t="s">
        <v>10</v>
      </c>
      <c r="C67" s="6">
        <v>5</v>
      </c>
      <c r="D67" s="5">
        <v>40</v>
      </c>
      <c r="E67" s="5">
        <f>C67*D67</f>
        <v>200</v>
      </c>
    </row>
    <row r="68" spans="2:5" ht="30" x14ac:dyDescent="0.25">
      <c r="B68" s="7" t="s">
        <v>29</v>
      </c>
      <c r="C68" s="7"/>
      <c r="D68" s="5"/>
      <c r="E68" s="5">
        <f t="shared" si="0"/>
        <v>0</v>
      </c>
    </row>
    <row r="69" spans="2:5" x14ac:dyDescent="0.25">
      <c r="B69" s="2" t="s">
        <v>2</v>
      </c>
      <c r="C69" s="2" t="s">
        <v>3</v>
      </c>
      <c r="D69" s="5"/>
      <c r="E69" s="5"/>
    </row>
    <row r="70" spans="2:5" ht="30" x14ac:dyDescent="0.25">
      <c r="B70" s="4" t="s">
        <v>48</v>
      </c>
      <c r="C70" s="6">
        <v>5</v>
      </c>
      <c r="D70" s="5">
        <v>45</v>
      </c>
      <c r="E70" s="5">
        <f>C70*D70</f>
        <v>225</v>
      </c>
    </row>
    <row r="71" spans="2:5" ht="45" x14ac:dyDescent="0.25">
      <c r="B71" s="4" t="s">
        <v>26</v>
      </c>
      <c r="C71" s="6">
        <v>10</v>
      </c>
      <c r="D71" s="5">
        <v>25</v>
      </c>
      <c r="E71" s="5">
        <f>C71*D71</f>
        <v>250</v>
      </c>
    </row>
    <row r="72" spans="2:5" ht="30" x14ac:dyDescent="0.25">
      <c r="B72" s="4" t="s">
        <v>25</v>
      </c>
      <c r="C72" s="6">
        <v>5</v>
      </c>
      <c r="D72" s="5">
        <v>50</v>
      </c>
      <c r="E72" s="5">
        <f t="shared" si="0"/>
        <v>250</v>
      </c>
    </row>
    <row r="73" spans="2:5" ht="30" x14ac:dyDescent="0.25">
      <c r="B73" s="4" t="s">
        <v>27</v>
      </c>
      <c r="C73" s="6">
        <v>10</v>
      </c>
      <c r="D73" s="5">
        <v>18</v>
      </c>
      <c r="E73" s="5">
        <f t="shared" si="0"/>
        <v>180</v>
      </c>
    </row>
    <row r="74" spans="2:5" ht="30" x14ac:dyDescent="0.25">
      <c r="B74" s="4" t="s">
        <v>28</v>
      </c>
      <c r="C74" s="6">
        <v>20</v>
      </c>
      <c r="D74" s="5">
        <v>2.5</v>
      </c>
      <c r="E74" s="5">
        <f>C74*D74</f>
        <v>50</v>
      </c>
    </row>
    <row r="75" spans="2:5" ht="44.25" customHeight="1" x14ac:dyDescent="0.25">
      <c r="B75" s="7" t="s">
        <v>52</v>
      </c>
      <c r="C75" s="7"/>
      <c r="D75" s="5"/>
      <c r="E75" s="5">
        <f t="shared" si="0"/>
        <v>0</v>
      </c>
    </row>
    <row r="76" spans="2:5" x14ac:dyDescent="0.25">
      <c r="B76" s="2" t="s">
        <v>2</v>
      </c>
      <c r="C76" s="2" t="s">
        <v>3</v>
      </c>
      <c r="D76" s="5"/>
      <c r="E76" s="5"/>
    </row>
    <row r="77" spans="2:5" ht="45" x14ac:dyDescent="0.25">
      <c r="B77" s="4" t="s">
        <v>19</v>
      </c>
      <c r="C77" s="9">
        <v>5</v>
      </c>
      <c r="D77" s="5">
        <v>20</v>
      </c>
      <c r="E77" s="5">
        <f>C77*D77</f>
        <v>100</v>
      </c>
    </row>
    <row r="78" spans="2:5" ht="30" x14ac:dyDescent="0.25">
      <c r="B78" s="4" t="s">
        <v>18</v>
      </c>
      <c r="C78" s="9">
        <v>10</v>
      </c>
      <c r="D78" s="5">
        <v>14</v>
      </c>
      <c r="E78" s="5">
        <f>C78*D78</f>
        <v>140</v>
      </c>
    </row>
    <row r="79" spans="2:5" x14ac:dyDescent="0.25">
      <c r="B79" s="4" t="s">
        <v>53</v>
      </c>
      <c r="C79" s="9">
        <v>10</v>
      </c>
      <c r="D79" s="5">
        <v>14</v>
      </c>
      <c r="E79" s="5">
        <f>C79*D79</f>
        <v>140</v>
      </c>
    </row>
    <row r="80" spans="2:5" ht="30" x14ac:dyDescent="0.25">
      <c r="B80" s="4" t="s">
        <v>48</v>
      </c>
      <c r="C80" s="6">
        <v>5</v>
      </c>
      <c r="D80" s="5">
        <v>45</v>
      </c>
      <c r="E80" s="5">
        <f>C80*D80</f>
        <v>225</v>
      </c>
    </row>
    <row r="81" spans="2:5" x14ac:dyDescent="0.25">
      <c r="B81" s="4" t="s">
        <v>21</v>
      </c>
      <c r="C81" s="9">
        <v>5</v>
      </c>
      <c r="D81" s="5">
        <v>4</v>
      </c>
      <c r="E81" s="5">
        <f>C81*D81</f>
        <v>20</v>
      </c>
    </row>
    <row r="82" spans="2:5" ht="30" x14ac:dyDescent="0.25">
      <c r="B82" s="4" t="s">
        <v>28</v>
      </c>
      <c r="C82" s="9">
        <v>20</v>
      </c>
      <c r="D82" s="5">
        <v>2.5</v>
      </c>
      <c r="E82" s="5">
        <f t="shared" si="0"/>
        <v>50</v>
      </c>
    </row>
    <row r="83" spans="2:5" ht="30" x14ac:dyDescent="0.25">
      <c r="B83" s="4" t="s">
        <v>20</v>
      </c>
      <c r="C83" s="9">
        <v>5</v>
      </c>
      <c r="D83" s="5">
        <v>70</v>
      </c>
      <c r="E83" s="5">
        <f t="shared" si="0"/>
        <v>350</v>
      </c>
    </row>
    <row r="84" spans="2:5" x14ac:dyDescent="0.25">
      <c r="B84" s="23" t="s">
        <v>30</v>
      </c>
      <c r="C84" s="23"/>
      <c r="D84" s="23"/>
      <c r="E84" s="24"/>
    </row>
    <row r="85" spans="2:5" ht="30" x14ac:dyDescent="0.25">
      <c r="B85" s="8" t="s">
        <v>31</v>
      </c>
      <c r="C85" s="7"/>
      <c r="D85" s="5"/>
      <c r="E85" s="5"/>
    </row>
    <row r="86" spans="2:5" x14ac:dyDescent="0.25">
      <c r="B86" s="2" t="s">
        <v>2</v>
      </c>
      <c r="C86" s="2" t="s">
        <v>3</v>
      </c>
      <c r="D86" s="5"/>
      <c r="E86" s="5"/>
    </row>
    <row r="87" spans="2:5" ht="30" x14ac:dyDescent="0.25">
      <c r="B87" s="4" t="s">
        <v>44</v>
      </c>
      <c r="C87" s="4">
        <v>4</v>
      </c>
      <c r="D87" s="5">
        <v>80</v>
      </c>
      <c r="E87" s="5">
        <f t="shared" si="0"/>
        <v>320</v>
      </c>
    </row>
    <row r="88" spans="2:5" ht="30" x14ac:dyDescent="0.25">
      <c r="B88" s="4" t="s">
        <v>6</v>
      </c>
      <c r="C88" s="6">
        <v>4</v>
      </c>
      <c r="D88" s="5">
        <v>50</v>
      </c>
      <c r="E88" s="5">
        <f t="shared" si="0"/>
        <v>200</v>
      </c>
    </row>
    <row r="89" spans="2:5" ht="30" x14ac:dyDescent="0.25">
      <c r="B89" s="4" t="s">
        <v>7</v>
      </c>
      <c r="C89" s="6">
        <v>4</v>
      </c>
      <c r="D89" s="5">
        <v>25</v>
      </c>
      <c r="E89" s="5">
        <f t="shared" si="0"/>
        <v>100</v>
      </c>
    </row>
    <row r="90" spans="2:5" ht="30" x14ac:dyDescent="0.25">
      <c r="B90" s="4" t="s">
        <v>32</v>
      </c>
      <c r="C90" s="6">
        <v>4</v>
      </c>
      <c r="D90" s="5">
        <v>20</v>
      </c>
      <c r="E90" s="5">
        <f t="shared" si="0"/>
        <v>80</v>
      </c>
    </row>
    <row r="91" spans="2:5" ht="30" x14ac:dyDescent="0.25">
      <c r="B91" s="4" t="s">
        <v>8</v>
      </c>
      <c r="C91" s="6">
        <v>4</v>
      </c>
      <c r="D91" s="5">
        <v>18</v>
      </c>
      <c r="E91" s="5">
        <f t="shared" si="0"/>
        <v>72</v>
      </c>
    </row>
    <row r="92" spans="2:5" ht="30" x14ac:dyDescent="0.25">
      <c r="B92" s="4" t="s">
        <v>33</v>
      </c>
      <c r="C92" s="6">
        <v>4</v>
      </c>
      <c r="D92" s="5">
        <v>14</v>
      </c>
      <c r="E92" s="5">
        <f t="shared" ref="E92:E154" si="2">C92*D92</f>
        <v>56</v>
      </c>
    </row>
    <row r="93" spans="2:5" ht="30" x14ac:dyDescent="0.25">
      <c r="B93" s="4" t="s">
        <v>12</v>
      </c>
      <c r="C93" s="6">
        <v>4</v>
      </c>
      <c r="D93" s="5">
        <v>15</v>
      </c>
      <c r="E93" s="5">
        <f t="shared" si="2"/>
        <v>60</v>
      </c>
    </row>
    <row r="94" spans="2:5" ht="30" x14ac:dyDescent="0.25">
      <c r="B94" s="4" t="s">
        <v>13</v>
      </c>
      <c r="C94" s="6">
        <v>4</v>
      </c>
      <c r="D94" s="5">
        <v>6</v>
      </c>
      <c r="E94" s="5">
        <f t="shared" si="2"/>
        <v>24</v>
      </c>
    </row>
    <row r="95" spans="2:5" ht="30" x14ac:dyDescent="0.25">
      <c r="B95" s="4" t="s">
        <v>11</v>
      </c>
      <c r="C95" s="6">
        <v>4</v>
      </c>
      <c r="D95" s="5">
        <v>10</v>
      </c>
      <c r="E95" s="5">
        <f t="shared" si="2"/>
        <v>40</v>
      </c>
    </row>
    <row r="96" spans="2:5" ht="30" x14ac:dyDescent="0.25">
      <c r="B96" s="4" t="s">
        <v>34</v>
      </c>
      <c r="C96" s="6">
        <v>4</v>
      </c>
      <c r="D96" s="5">
        <v>2.5</v>
      </c>
      <c r="E96" s="5">
        <f t="shared" si="2"/>
        <v>10</v>
      </c>
    </row>
    <row r="97" spans="2:5" ht="30" x14ac:dyDescent="0.25">
      <c r="B97" s="4" t="s">
        <v>35</v>
      </c>
      <c r="C97" s="6">
        <v>4</v>
      </c>
      <c r="D97" s="5">
        <v>40</v>
      </c>
      <c r="E97" s="5">
        <f t="shared" si="2"/>
        <v>160</v>
      </c>
    </row>
    <row r="98" spans="2:5" x14ac:dyDescent="0.25">
      <c r="B98" s="4" t="s">
        <v>36</v>
      </c>
      <c r="C98" s="6">
        <v>4</v>
      </c>
      <c r="D98" s="5">
        <v>9</v>
      </c>
      <c r="E98" s="5">
        <f t="shared" si="2"/>
        <v>36</v>
      </c>
    </row>
    <row r="99" spans="2:5" ht="30" x14ac:dyDescent="0.25">
      <c r="B99" s="7" t="s">
        <v>37</v>
      </c>
      <c r="C99" s="7"/>
      <c r="D99" s="5"/>
      <c r="E99" s="5">
        <f t="shared" si="2"/>
        <v>0</v>
      </c>
    </row>
    <row r="100" spans="2:5" x14ac:dyDescent="0.25">
      <c r="B100" s="2" t="s">
        <v>2</v>
      </c>
      <c r="C100" s="2" t="s">
        <v>3</v>
      </c>
      <c r="D100" s="5"/>
      <c r="E100" s="5"/>
    </row>
    <row r="101" spans="2:5" ht="30" x14ac:dyDescent="0.25">
      <c r="B101" s="4" t="s">
        <v>44</v>
      </c>
      <c r="C101" s="4">
        <v>4</v>
      </c>
      <c r="D101" s="5">
        <v>80</v>
      </c>
      <c r="E101" s="5">
        <f t="shared" si="2"/>
        <v>320</v>
      </c>
    </row>
    <row r="102" spans="2:5" ht="30" x14ac:dyDescent="0.25">
      <c r="B102" s="4" t="s">
        <v>6</v>
      </c>
      <c r="C102" s="6">
        <v>4</v>
      </c>
      <c r="D102" s="5">
        <v>50</v>
      </c>
      <c r="E102" s="5">
        <f t="shared" si="2"/>
        <v>200</v>
      </c>
    </row>
    <row r="103" spans="2:5" ht="30" x14ac:dyDescent="0.25">
      <c r="B103" s="4" t="s">
        <v>16</v>
      </c>
      <c r="C103" s="6">
        <v>4</v>
      </c>
      <c r="D103" s="5">
        <v>100</v>
      </c>
      <c r="E103" s="5">
        <f>C103*D103</f>
        <v>400</v>
      </c>
    </row>
    <row r="104" spans="2:5" ht="30" x14ac:dyDescent="0.25">
      <c r="B104" s="4" t="s">
        <v>48</v>
      </c>
      <c r="C104" s="6">
        <v>4</v>
      </c>
      <c r="D104" s="5">
        <v>45</v>
      </c>
      <c r="E104" s="5">
        <f>C104*D104</f>
        <v>180</v>
      </c>
    </row>
    <row r="105" spans="2:5" ht="30" x14ac:dyDescent="0.25">
      <c r="B105" s="4" t="s">
        <v>7</v>
      </c>
      <c r="C105" s="9">
        <v>8</v>
      </c>
      <c r="D105" s="5">
        <v>25</v>
      </c>
      <c r="E105" s="5">
        <f t="shared" si="2"/>
        <v>200</v>
      </c>
    </row>
    <row r="106" spans="2:5" ht="30" x14ac:dyDescent="0.25">
      <c r="B106" s="4" t="s">
        <v>32</v>
      </c>
      <c r="C106" s="9">
        <v>4</v>
      </c>
      <c r="D106" s="5">
        <v>20</v>
      </c>
      <c r="E106" s="5">
        <f t="shared" si="2"/>
        <v>80</v>
      </c>
    </row>
    <row r="107" spans="2:5" ht="30" x14ac:dyDescent="0.25">
      <c r="B107" s="4" t="s">
        <v>8</v>
      </c>
      <c r="C107" s="9">
        <v>8</v>
      </c>
      <c r="D107" s="5">
        <v>18</v>
      </c>
      <c r="E107" s="5">
        <f t="shared" si="2"/>
        <v>144</v>
      </c>
    </row>
    <row r="108" spans="2:5" ht="30" x14ac:dyDescent="0.25">
      <c r="B108" s="4" t="s">
        <v>18</v>
      </c>
      <c r="C108" s="11">
        <v>8</v>
      </c>
      <c r="D108" s="5">
        <v>14</v>
      </c>
      <c r="E108" s="5">
        <f t="shared" si="2"/>
        <v>112</v>
      </c>
    </row>
    <row r="109" spans="2:5" ht="30" x14ac:dyDescent="0.25">
      <c r="B109" s="4" t="s">
        <v>11</v>
      </c>
      <c r="C109" s="6">
        <v>4</v>
      </c>
      <c r="D109" s="5">
        <v>12</v>
      </c>
      <c r="E109" s="5">
        <f t="shared" si="2"/>
        <v>48</v>
      </c>
    </row>
    <row r="110" spans="2:5" ht="30" x14ac:dyDescent="0.25">
      <c r="B110" s="4" t="s">
        <v>13</v>
      </c>
      <c r="C110" s="6">
        <v>4</v>
      </c>
      <c r="D110" s="5">
        <v>6</v>
      </c>
      <c r="E110" s="5">
        <f t="shared" si="2"/>
        <v>24</v>
      </c>
    </row>
    <row r="111" spans="2:5" ht="30" x14ac:dyDescent="0.25">
      <c r="B111" s="4" t="s">
        <v>34</v>
      </c>
      <c r="C111" s="6">
        <v>16</v>
      </c>
      <c r="D111" s="5">
        <v>2.5</v>
      </c>
      <c r="E111" s="5">
        <f t="shared" si="2"/>
        <v>40</v>
      </c>
    </row>
    <row r="112" spans="2:5" x14ac:dyDescent="0.25">
      <c r="B112" s="10"/>
      <c r="C112" s="10"/>
      <c r="D112" s="5"/>
      <c r="E112" s="5">
        <f t="shared" si="2"/>
        <v>0</v>
      </c>
    </row>
    <row r="113" spans="2:5" ht="30" x14ac:dyDescent="0.25">
      <c r="B113" s="1" t="s">
        <v>50</v>
      </c>
      <c r="C113" s="7"/>
      <c r="D113" s="5"/>
      <c r="E113" s="5">
        <f t="shared" si="2"/>
        <v>0</v>
      </c>
    </row>
    <row r="114" spans="2:5" x14ac:dyDescent="0.25">
      <c r="B114" s="2" t="s">
        <v>2</v>
      </c>
      <c r="C114" s="2" t="s">
        <v>3</v>
      </c>
      <c r="D114" s="5"/>
      <c r="E114" s="5"/>
    </row>
    <row r="115" spans="2:5" ht="45" x14ac:dyDescent="0.25">
      <c r="B115" s="4" t="s">
        <v>19</v>
      </c>
      <c r="C115" s="11">
        <v>4</v>
      </c>
      <c r="D115" s="5">
        <v>20</v>
      </c>
      <c r="E115" s="5">
        <f>C115*D115</f>
        <v>80</v>
      </c>
    </row>
    <row r="116" spans="2:5" x14ac:dyDescent="0.25">
      <c r="B116" s="4" t="s">
        <v>17</v>
      </c>
      <c r="C116" s="11">
        <v>4</v>
      </c>
      <c r="D116" s="5">
        <v>20</v>
      </c>
      <c r="E116" s="5">
        <f>C116*D116</f>
        <v>80</v>
      </c>
    </row>
    <row r="117" spans="2:5" ht="30" x14ac:dyDescent="0.25">
      <c r="B117" s="4" t="s">
        <v>18</v>
      </c>
      <c r="C117" s="11">
        <v>8</v>
      </c>
      <c r="D117" s="5">
        <v>14</v>
      </c>
      <c r="E117" s="5">
        <f t="shared" si="2"/>
        <v>112</v>
      </c>
    </row>
    <row r="118" spans="2:5" ht="30" x14ac:dyDescent="0.25">
      <c r="B118" s="4" t="s">
        <v>20</v>
      </c>
      <c r="C118" s="11">
        <v>4</v>
      </c>
      <c r="D118" s="5">
        <v>70</v>
      </c>
      <c r="E118" s="5">
        <f t="shared" si="2"/>
        <v>280</v>
      </c>
    </row>
    <row r="119" spans="2:5" x14ac:dyDescent="0.25">
      <c r="B119" s="4" t="s">
        <v>21</v>
      </c>
      <c r="C119" s="11">
        <v>4</v>
      </c>
      <c r="D119" s="5">
        <v>4</v>
      </c>
      <c r="E119" s="5">
        <f t="shared" si="2"/>
        <v>16</v>
      </c>
    </row>
    <row r="120" spans="2:5" ht="30" x14ac:dyDescent="0.25">
      <c r="B120" s="4" t="s">
        <v>48</v>
      </c>
      <c r="C120" s="6">
        <v>4</v>
      </c>
      <c r="D120" s="5">
        <v>45</v>
      </c>
      <c r="E120" s="5">
        <f>C120*D120</f>
        <v>180</v>
      </c>
    </row>
    <row r="121" spans="2:5" ht="30" x14ac:dyDescent="0.25">
      <c r="B121" s="4" t="s">
        <v>16</v>
      </c>
      <c r="C121" s="6">
        <v>4</v>
      </c>
      <c r="D121" s="5">
        <v>100</v>
      </c>
      <c r="E121" s="5">
        <f t="shared" si="2"/>
        <v>400</v>
      </c>
    </row>
    <row r="122" spans="2:5" ht="30" x14ac:dyDescent="0.25">
      <c r="B122" s="4" t="s">
        <v>38</v>
      </c>
      <c r="C122" s="11">
        <v>16</v>
      </c>
      <c r="D122" s="5">
        <v>2.5</v>
      </c>
      <c r="E122" s="5">
        <f>C122*D122</f>
        <v>40</v>
      </c>
    </row>
    <row r="123" spans="2:5" ht="37.5" customHeight="1" x14ac:dyDescent="0.25">
      <c r="B123" s="7" t="s">
        <v>39</v>
      </c>
      <c r="C123" s="7"/>
      <c r="D123" s="5"/>
      <c r="E123" s="5">
        <f t="shared" si="2"/>
        <v>0</v>
      </c>
    </row>
    <row r="124" spans="2:5" x14ac:dyDescent="0.25">
      <c r="B124" s="2" t="s">
        <v>2</v>
      </c>
      <c r="C124" s="2" t="s">
        <v>3</v>
      </c>
      <c r="D124" s="5"/>
      <c r="E124" s="5"/>
    </row>
    <row r="125" spans="2:5" ht="30" x14ac:dyDescent="0.25">
      <c r="B125" s="4" t="s">
        <v>25</v>
      </c>
      <c r="C125" s="6">
        <v>4</v>
      </c>
      <c r="D125" s="5">
        <v>50</v>
      </c>
      <c r="E125" s="5">
        <f t="shared" si="2"/>
        <v>200</v>
      </c>
    </row>
    <row r="126" spans="2:5" ht="45" x14ac:dyDescent="0.25">
      <c r="B126" s="4" t="s">
        <v>26</v>
      </c>
      <c r="C126" s="6">
        <v>4</v>
      </c>
      <c r="D126" s="5">
        <v>25</v>
      </c>
      <c r="E126" s="5">
        <f t="shared" si="2"/>
        <v>100</v>
      </c>
    </row>
    <row r="127" spans="2:5" ht="45" x14ac:dyDescent="0.25">
      <c r="B127" s="4" t="s">
        <v>40</v>
      </c>
      <c r="C127" s="6">
        <v>4</v>
      </c>
      <c r="D127" s="5">
        <v>20</v>
      </c>
      <c r="E127" s="5">
        <f t="shared" si="2"/>
        <v>80</v>
      </c>
    </row>
    <row r="128" spans="2:5" ht="30" x14ac:dyDescent="0.25">
      <c r="B128" s="4" t="s">
        <v>27</v>
      </c>
      <c r="C128" s="6">
        <v>4</v>
      </c>
      <c r="D128" s="5">
        <v>18</v>
      </c>
      <c r="E128" s="5">
        <f t="shared" si="2"/>
        <v>72</v>
      </c>
    </row>
    <row r="129" spans="2:5" ht="30" x14ac:dyDescent="0.25">
      <c r="B129" s="4" t="s">
        <v>33</v>
      </c>
      <c r="C129" s="6">
        <v>4</v>
      </c>
      <c r="D129" s="5">
        <v>14</v>
      </c>
      <c r="E129" s="5">
        <f t="shared" si="2"/>
        <v>56</v>
      </c>
    </row>
    <row r="130" spans="2:5" ht="30" x14ac:dyDescent="0.25">
      <c r="B130" s="4" t="s">
        <v>35</v>
      </c>
      <c r="C130" s="6">
        <v>4</v>
      </c>
      <c r="D130" s="5">
        <v>40</v>
      </c>
      <c r="E130" s="5">
        <f>C130*D130</f>
        <v>160</v>
      </c>
    </row>
    <row r="131" spans="2:5" ht="30" x14ac:dyDescent="0.25">
      <c r="B131" s="4" t="s">
        <v>41</v>
      </c>
      <c r="C131" s="6">
        <v>4</v>
      </c>
      <c r="D131" s="5">
        <v>2.5</v>
      </c>
      <c r="E131" s="5">
        <f t="shared" si="2"/>
        <v>10</v>
      </c>
    </row>
    <row r="132" spans="2:5" ht="30" x14ac:dyDescent="0.25">
      <c r="B132" s="7" t="s">
        <v>42</v>
      </c>
      <c r="C132" s="7"/>
      <c r="D132" s="5"/>
      <c r="E132" s="5">
        <f t="shared" si="2"/>
        <v>0</v>
      </c>
    </row>
    <row r="133" spans="2:5" x14ac:dyDescent="0.25">
      <c r="B133" s="2" t="s">
        <v>2</v>
      </c>
      <c r="C133" s="2" t="s">
        <v>3</v>
      </c>
      <c r="D133" s="5"/>
      <c r="E133" s="5"/>
    </row>
    <row r="134" spans="2:5" ht="30" x14ac:dyDescent="0.25">
      <c r="B134" s="4" t="s">
        <v>25</v>
      </c>
      <c r="C134" s="6">
        <v>4</v>
      </c>
      <c r="D134" s="5">
        <v>50</v>
      </c>
      <c r="E134" s="5">
        <f t="shared" si="2"/>
        <v>200</v>
      </c>
    </row>
    <row r="135" spans="2:5" ht="45" x14ac:dyDescent="0.25">
      <c r="B135" s="4" t="s">
        <v>40</v>
      </c>
      <c r="C135" s="6">
        <v>8</v>
      </c>
      <c r="D135" s="5">
        <v>20</v>
      </c>
      <c r="E135" s="5">
        <f>C135*D135</f>
        <v>160</v>
      </c>
    </row>
    <row r="136" spans="2:5" ht="45" x14ac:dyDescent="0.25">
      <c r="B136" s="4" t="s">
        <v>26</v>
      </c>
      <c r="C136" s="6">
        <v>4</v>
      </c>
      <c r="D136" s="5">
        <v>25</v>
      </c>
      <c r="E136" s="5">
        <f>C136*D136</f>
        <v>100</v>
      </c>
    </row>
    <row r="137" spans="2:5" ht="30" x14ac:dyDescent="0.25">
      <c r="B137" s="4" t="s">
        <v>27</v>
      </c>
      <c r="C137" s="6">
        <v>8</v>
      </c>
      <c r="D137" s="5">
        <v>18</v>
      </c>
      <c r="E137" s="5">
        <f>C137*D137</f>
        <v>144</v>
      </c>
    </row>
    <row r="138" spans="2:5" ht="30" x14ac:dyDescent="0.25">
      <c r="B138" s="4" t="s">
        <v>48</v>
      </c>
      <c r="C138" s="6">
        <v>4</v>
      </c>
      <c r="D138" s="5">
        <v>45</v>
      </c>
      <c r="E138" s="5">
        <f t="shared" si="2"/>
        <v>180</v>
      </c>
    </row>
    <row r="139" spans="2:5" ht="30" x14ac:dyDescent="0.25">
      <c r="B139" s="4" t="s">
        <v>41</v>
      </c>
      <c r="C139" s="6">
        <v>16</v>
      </c>
      <c r="D139" s="5">
        <v>2.5</v>
      </c>
      <c r="E139" s="5">
        <f>C139*D139</f>
        <v>40</v>
      </c>
    </row>
    <row r="140" spans="2:5" ht="30" x14ac:dyDescent="0.25">
      <c r="B140" s="4" t="s">
        <v>33</v>
      </c>
      <c r="C140" s="6">
        <v>4</v>
      </c>
      <c r="D140" s="5">
        <v>14</v>
      </c>
      <c r="E140" s="5">
        <f t="shared" si="2"/>
        <v>56</v>
      </c>
    </row>
    <row r="141" spans="2:5" ht="30" x14ac:dyDescent="0.25">
      <c r="B141" s="7" t="s">
        <v>54</v>
      </c>
      <c r="C141" s="7"/>
      <c r="D141" s="5"/>
      <c r="E141" s="5">
        <f t="shared" si="2"/>
        <v>0</v>
      </c>
    </row>
    <row r="142" spans="2:5" x14ac:dyDescent="0.25">
      <c r="B142" s="2" t="s">
        <v>2</v>
      </c>
      <c r="C142" s="2" t="s">
        <v>3</v>
      </c>
      <c r="D142" s="5"/>
      <c r="E142" s="5"/>
    </row>
    <row r="143" spans="2:5" ht="45" x14ac:dyDescent="0.25">
      <c r="B143" s="4" t="s">
        <v>19</v>
      </c>
      <c r="C143" s="9">
        <v>4</v>
      </c>
      <c r="D143" s="5">
        <v>20</v>
      </c>
      <c r="E143" s="5">
        <f>C143*D143</f>
        <v>80</v>
      </c>
    </row>
    <row r="144" spans="2:5" ht="30" x14ac:dyDescent="0.25">
      <c r="B144" s="4" t="s">
        <v>18</v>
      </c>
      <c r="C144" s="9">
        <v>8</v>
      </c>
      <c r="D144" s="5">
        <v>14</v>
      </c>
      <c r="E144" s="5">
        <f>C144*D144</f>
        <v>112</v>
      </c>
    </row>
    <row r="145" spans="2:5" ht="30" x14ac:dyDescent="0.25">
      <c r="B145" s="4" t="s">
        <v>51</v>
      </c>
      <c r="C145" s="9">
        <v>8</v>
      </c>
      <c r="D145" s="5">
        <v>14</v>
      </c>
      <c r="E145" s="5">
        <f t="shared" si="2"/>
        <v>112</v>
      </c>
    </row>
    <row r="146" spans="2:5" ht="30" x14ac:dyDescent="0.25">
      <c r="B146" s="4" t="s">
        <v>48</v>
      </c>
      <c r="C146" s="6">
        <v>4</v>
      </c>
      <c r="D146" s="5">
        <v>45</v>
      </c>
      <c r="E146" s="5">
        <f>C146*D146</f>
        <v>180</v>
      </c>
    </row>
    <row r="147" spans="2:5" x14ac:dyDescent="0.25">
      <c r="B147" s="4" t="s">
        <v>21</v>
      </c>
      <c r="C147" s="9">
        <v>4</v>
      </c>
      <c r="D147" s="5">
        <v>4</v>
      </c>
      <c r="E147" s="5">
        <f>C147*D147</f>
        <v>16</v>
      </c>
    </row>
    <row r="148" spans="2:5" ht="30" x14ac:dyDescent="0.25">
      <c r="B148" s="4" t="s">
        <v>43</v>
      </c>
      <c r="C148" s="9">
        <v>16</v>
      </c>
      <c r="D148" s="5">
        <v>2.5</v>
      </c>
      <c r="E148" s="5">
        <f>C148*D148</f>
        <v>40</v>
      </c>
    </row>
    <row r="149" spans="2:5" ht="30" x14ac:dyDescent="0.25">
      <c r="B149" s="4" t="s">
        <v>20</v>
      </c>
      <c r="C149" s="9">
        <v>4</v>
      </c>
      <c r="D149" s="5">
        <v>70</v>
      </c>
      <c r="E149" s="5">
        <f t="shared" si="2"/>
        <v>280</v>
      </c>
    </row>
    <row r="150" spans="2:5" x14ac:dyDescent="0.25">
      <c r="B150" s="7" t="s">
        <v>22</v>
      </c>
      <c r="C150" s="7"/>
      <c r="D150" s="5"/>
      <c r="E150" s="5">
        <f t="shared" si="2"/>
        <v>0</v>
      </c>
    </row>
    <row r="151" spans="2:5" x14ac:dyDescent="0.25">
      <c r="B151" s="2" t="s">
        <v>2</v>
      </c>
      <c r="C151" s="2" t="s">
        <v>3</v>
      </c>
      <c r="D151" s="5"/>
      <c r="E151" s="5"/>
    </row>
    <row r="152" spans="2:5" ht="30" x14ac:dyDescent="0.25">
      <c r="B152" s="4" t="s">
        <v>55</v>
      </c>
      <c r="C152" s="9">
        <v>4</v>
      </c>
      <c r="D152" s="5">
        <v>20</v>
      </c>
      <c r="E152" s="5">
        <f t="shared" si="2"/>
        <v>80</v>
      </c>
    </row>
    <row r="153" spans="2:5" ht="45" x14ac:dyDescent="0.25">
      <c r="B153" s="4" t="s">
        <v>23</v>
      </c>
      <c r="C153" s="9">
        <v>40</v>
      </c>
      <c r="D153" s="5">
        <v>1</v>
      </c>
      <c r="E153" s="5">
        <f t="shared" si="2"/>
        <v>40</v>
      </c>
    </row>
    <row r="154" spans="2:5" x14ac:dyDescent="0.25">
      <c r="B154" s="4" t="s">
        <v>46</v>
      </c>
      <c r="C154" s="14">
        <v>4</v>
      </c>
      <c r="D154" s="5">
        <v>30</v>
      </c>
      <c r="E154" s="5">
        <f t="shared" si="2"/>
        <v>120</v>
      </c>
    </row>
    <row r="155" spans="2:5" x14ac:dyDescent="0.25">
      <c r="B155" s="2" t="s">
        <v>5</v>
      </c>
      <c r="C155" s="18"/>
      <c r="D155" s="5"/>
      <c r="E155" s="3">
        <f>SUM(E23:E154)</f>
        <v>14642</v>
      </c>
    </row>
    <row r="156" spans="2:5" x14ac:dyDescent="0.25">
      <c r="B156" s="16" t="s">
        <v>47</v>
      </c>
      <c r="C156" s="16"/>
      <c r="D156" s="19"/>
      <c r="E156" s="3">
        <f>E155*0.24</f>
        <v>3514.08</v>
      </c>
    </row>
    <row r="157" spans="2:5" x14ac:dyDescent="0.25">
      <c r="B157" s="16" t="s">
        <v>5</v>
      </c>
      <c r="C157" s="16"/>
      <c r="D157" s="19"/>
      <c r="E157" s="3">
        <f>E155+E156</f>
        <v>18156.080000000002</v>
      </c>
    </row>
    <row r="162" spans="2:4" x14ac:dyDescent="0.25">
      <c r="B162" s="17" t="s">
        <v>65</v>
      </c>
      <c r="D162" s="12" t="s">
        <v>66</v>
      </c>
    </row>
    <row r="163" spans="2:4" x14ac:dyDescent="0.25">
      <c r="D163" s="12" t="s">
        <v>67</v>
      </c>
    </row>
  </sheetData>
  <autoFilter ref="B22:E164"/>
  <mergeCells count="2">
    <mergeCell ref="B19:E19"/>
    <mergeCell ref="B84:E84"/>
  </mergeCells>
  <pageMargins left="0.57999999999999996" right="0.49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Κατερίνα Κατερέλου</cp:lastModifiedBy>
  <cp:lastPrinted>2019-10-25T08:03:32Z</cp:lastPrinted>
  <dcterms:created xsi:type="dcterms:W3CDTF">2018-08-24T12:07:57Z</dcterms:created>
  <dcterms:modified xsi:type="dcterms:W3CDTF">2019-10-31T05:58:17Z</dcterms:modified>
</cp:coreProperties>
</file>