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ΠΛΗΡΟΥΣ" sheetId="1" r:id="rId1"/>
    <sheet name="ΜΕΡΙΚΗΣ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2" l="1"/>
  <c r="S36" i="2" l="1"/>
  <c r="S61" i="1" l="1"/>
  <c r="S14" i="1"/>
  <c r="S53" i="2"/>
  <c r="L25" i="1" l="1"/>
  <c r="L13" i="1"/>
  <c r="L24" i="2"/>
  <c r="L12" i="2"/>
  <c r="L40" i="2"/>
  <c r="S40" i="2" s="1"/>
  <c r="L58" i="2"/>
  <c r="S58" i="2" s="1"/>
  <c r="L16" i="2"/>
  <c r="S12" i="2" l="1"/>
  <c r="S24" i="2"/>
  <c r="S16" i="2"/>
  <c r="S18" i="2"/>
  <c r="S22" i="2"/>
  <c r="S17" i="2"/>
  <c r="S24" i="1"/>
  <c r="S20" i="1"/>
  <c r="S25" i="1"/>
  <c r="S13" i="1"/>
  <c r="S49" i="1"/>
  <c r="S60" i="1"/>
  <c r="S46" i="1"/>
  <c r="S42" i="1"/>
  <c r="S69" i="1"/>
  <c r="S40" i="1"/>
  <c r="S70" i="1"/>
  <c r="S26" i="2"/>
  <c r="S27" i="2"/>
  <c r="S32" i="2"/>
  <c r="S15" i="2"/>
  <c r="S23" i="2"/>
  <c r="S35" i="2"/>
  <c r="S57" i="1"/>
  <c r="S12" i="1"/>
  <c r="S17" i="1"/>
  <c r="S31" i="1"/>
  <c r="S27" i="1"/>
  <c r="S26" i="1"/>
  <c r="S18" i="1"/>
  <c r="S19" i="1"/>
  <c r="S39" i="1"/>
  <c r="S29" i="2"/>
  <c r="S20" i="2"/>
  <c r="S30" i="2"/>
  <c r="S22" i="1"/>
  <c r="S30" i="1"/>
  <c r="S23" i="1"/>
  <c r="S29" i="1"/>
  <c r="S68" i="1"/>
  <c r="S49" i="2"/>
  <c r="S28" i="2"/>
  <c r="S14" i="2"/>
  <c r="S19" i="2"/>
  <c r="S48" i="2"/>
  <c r="S39" i="2"/>
  <c r="S52" i="2"/>
  <c r="S57" i="2"/>
  <c r="S38" i="2"/>
  <c r="S56" i="2"/>
  <c r="S41" i="2"/>
  <c r="S42" i="2"/>
  <c r="S46" i="2"/>
  <c r="S45" i="2"/>
  <c r="S55" i="2"/>
  <c r="S34" i="2"/>
  <c r="S33" i="2"/>
  <c r="S54" i="2"/>
  <c r="S43" i="2"/>
  <c r="S51" i="1"/>
  <c r="S50" i="2"/>
  <c r="S31" i="2" l="1"/>
  <c r="S25" i="2"/>
  <c r="S47" i="2"/>
  <c r="S21" i="2"/>
  <c r="S51" i="2"/>
  <c r="S37" i="2"/>
  <c r="S44" i="2"/>
  <c r="S67" i="1" l="1"/>
  <c r="S38" i="1"/>
  <c r="S56" i="1"/>
  <c r="S28" i="1"/>
  <c r="S16" i="1"/>
  <c r="S15" i="1"/>
  <c r="S45" i="1"/>
  <c r="S21" i="1"/>
  <c r="S55" i="1"/>
  <c r="S48" i="1"/>
  <c r="S35" i="1"/>
  <c r="S44" i="1"/>
  <c r="S59" i="1"/>
  <c r="S66" i="1"/>
  <c r="S65" i="1"/>
  <c r="S43" i="1"/>
  <c r="S41" i="1"/>
  <c r="S64" i="1"/>
  <c r="S47" i="1"/>
  <c r="S54" i="1"/>
  <c r="S50" i="1"/>
  <c r="S36" i="1"/>
  <c r="S53" i="1"/>
  <c r="S52" i="1"/>
  <c r="S32" i="1"/>
  <c r="S33" i="1"/>
  <c r="S37" i="1"/>
  <c r="S62" i="1"/>
  <c r="S34" i="1"/>
  <c r="S63" i="1"/>
  <c r="S58" i="1" l="1"/>
</calcChain>
</file>

<file path=xl/sharedStrings.xml><?xml version="1.0" encoding="utf-8"?>
<sst xmlns="http://schemas.openxmlformats.org/spreadsheetml/2006/main" count="382" uniqueCount="82">
  <si>
    <t>Α/Α</t>
  </si>
  <si>
    <t>ΠΟΛΥΤΕΚΝΟΣ Ή ΤΕΚΝΟ ΠΟΛΥΤΕΚΝΗΣ ΟΙΚΟΓΕΝΕΙΑΣ</t>
  </si>
  <si>
    <t>ΤΡΙΤΕΚΝΟΣ Ή ΤΕΚΝΟ ΤΡΙΤΕΚΝΗΣ ΟΙΚΟΓΕΝΕΙΑΣ</t>
  </si>
  <si>
    <t>ΑΝΗΛΙΚΑ ΤΕΚΝΑ</t>
  </si>
  <si>
    <t>ΑΝΑΠΗΡΙΑ ΓΟΝΕΑ, ΤΕΚΝΟΥ, ΑΔΕΛΦΟΥ Ή ΣΥΖΥΓΟΥ</t>
  </si>
  <si>
    <t>ΗΛΙΚΙΑ</t>
  </si>
  <si>
    <t>ΓΟΝΕΑΣ Ή ΤΕΚΝΟ ΜΟΝΟ- ΓΟΝΕΪΚΗΣ ΟΙΚΟΓΕΝΕΙΑΣ</t>
  </si>
  <si>
    <t>Φορέας: ΔΗΜΟΣ ΜΑΡΑΘΩΝΟΣ</t>
  </si>
  <si>
    <t>Υπηρεσία: Τμήμα Ανθρώπινου Δυναμικού</t>
  </si>
  <si>
    <t>Έδρα υπηρεσίας: Οινόης 6 Μαραθώνας</t>
  </si>
  <si>
    <t>ΠΡΟΣΛΗΨΗ ΠΡΟΣΩΠΙΚΟΥ ΜΕ ΣΥΜΒΑΣΗ ΟΡΙΣΜΕΝΟΥ ΧΡΟΝΟΥ</t>
  </si>
  <si>
    <t>ΠΙΝΑΚΑΣ ΚΑΤΑΤΑΞΗΣ &amp; ΒΑΘΜΟΛΟΓΙΑΣ</t>
  </si>
  <si>
    <t xml:space="preserve">ΥΠΟΨΗΦΙΩΝ ΚΑΤΗΓΟΡΙΑΣ ΥΕ </t>
  </si>
  <si>
    <t>Ανακοίνωση:</t>
  </si>
  <si>
    <t>ΕΠΩΝΥΜΟ</t>
  </si>
  <si>
    <t>ΟΝΟΜΑ</t>
  </si>
  <si>
    <t xml:space="preserve">ΟΝΟΜΑ ΠΑΤΡΟΣ </t>
  </si>
  <si>
    <t>ΚΡΙΤΗΡΙΑ</t>
  </si>
  <si>
    <t>ΒΑΘΜΟΛΟΓΙΑ</t>
  </si>
  <si>
    <t>ΜΟΝΑΔΕΣ</t>
  </si>
  <si>
    <t>Υπ' αριθ. πρωτ.:</t>
  </si>
  <si>
    <t>Ειδικότητα: ΥΕ Καθαριστές-στριες σχολικών μονάδων              Πλήρους Απασχόλησης</t>
  </si>
  <si>
    <t>14515/20-08-2020</t>
  </si>
  <si>
    <t>Ειδικότητα: ΥΕ Καθαριστές-στριες σχολικών μονάδων              Μερικής Απασχόλησης</t>
  </si>
  <si>
    <t xml:space="preserve">Διάρκεια σύμβασης: Διδακτικό έτος 2020-2021 </t>
  </si>
  <si>
    <t>Δ*******</t>
  </si>
  <si>
    <t>Κ*******</t>
  </si>
  <si>
    <t>Μ******</t>
  </si>
  <si>
    <t>Β*******</t>
  </si>
  <si>
    <t>Η*******</t>
  </si>
  <si>
    <t>Ε*******</t>
  </si>
  <si>
    <t>Γ*******</t>
  </si>
  <si>
    <t>Φ*******</t>
  </si>
  <si>
    <t>Ν*******</t>
  </si>
  <si>
    <t>Κ******</t>
  </si>
  <si>
    <t>Ζ*******</t>
  </si>
  <si>
    <t>Ζ******</t>
  </si>
  <si>
    <t>Τ******</t>
  </si>
  <si>
    <t>Α*******</t>
  </si>
  <si>
    <t>Γ******</t>
  </si>
  <si>
    <t>Θ*******</t>
  </si>
  <si>
    <t>Λ***-Κ****</t>
  </si>
  <si>
    <t>Λ*******</t>
  </si>
  <si>
    <t>Λ******</t>
  </si>
  <si>
    <t>Π*******</t>
  </si>
  <si>
    <t>Τ*******</t>
  </si>
  <si>
    <t>Σ*******</t>
  </si>
  <si>
    <t>Ι*******</t>
  </si>
  <si>
    <t>Χ*******</t>
  </si>
  <si>
    <t>Ο****-Ε****</t>
  </si>
  <si>
    <t>Ι********</t>
  </si>
  <si>
    <t>Θ******</t>
  </si>
  <si>
    <t>E*******</t>
  </si>
  <si>
    <t>A*******</t>
  </si>
  <si>
    <t>B******</t>
  </si>
  <si>
    <t>Κ**** Β*****</t>
  </si>
  <si>
    <t>Μ********</t>
  </si>
  <si>
    <t>Η******</t>
  </si>
  <si>
    <t>Β********</t>
  </si>
  <si>
    <t>Β******</t>
  </si>
  <si>
    <t>Κ********</t>
  </si>
  <si>
    <t>Ν******</t>
  </si>
  <si>
    <t>Ζ********</t>
  </si>
  <si>
    <t>Δ******</t>
  </si>
  <si>
    <t>Χ******</t>
  </si>
  <si>
    <t>Γ********</t>
  </si>
  <si>
    <t>Μ*******</t>
  </si>
  <si>
    <t>Λ****-Κ*******</t>
  </si>
  <si>
    <t>Π********</t>
  </si>
  <si>
    <t>Ν********</t>
  </si>
  <si>
    <t xml:space="preserve">Ζ******** </t>
  </si>
  <si>
    <t>Τ********</t>
  </si>
  <si>
    <t>Ο*******</t>
  </si>
  <si>
    <t>Χ********</t>
  </si>
  <si>
    <t>Ο***-Ε*****</t>
  </si>
  <si>
    <t>Φ******</t>
  </si>
  <si>
    <t>Α******</t>
  </si>
  <si>
    <t>B*******</t>
  </si>
  <si>
    <t>A******</t>
  </si>
  <si>
    <t>Κ*** Β*****</t>
  </si>
  <si>
    <t>Διάρκεια σύμβασης: Διδακτικό έτος 2020-2021</t>
  </si>
  <si>
    <t>ΕΜΠΕΙΡΙΑ (μοριοδότηση βάσει βεβαιώσεων των οικείων σχολικών επιτροπών)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</si>
</sst>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0" xfId="0" applyBorder="1" applyAlignment="1"/>
    <xf numFmtId="0" fontId="0" fillId="0" borderId="0" xfId="0" applyAlignment="1"/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/>
    <xf numFmtId="0" fontId="4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textRotation="90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center" textRotation="90"/>
    </xf>
    <xf numFmtId="0" fontId="10" fillId="3" borderId="1" xfId="0" applyFont="1" applyFill="1" applyBorder="1" applyAlignment="1">
      <alignment textRotation="90" wrapText="1"/>
    </xf>
    <xf numFmtId="0" fontId="10" fillId="2" borderId="1" xfId="0" applyFont="1" applyFill="1" applyBorder="1" applyAlignment="1">
      <alignment textRotation="90" wrapText="1"/>
    </xf>
    <xf numFmtId="0" fontId="8" fillId="0" borderId="1" xfId="0" applyFont="1" applyBorder="1"/>
    <xf numFmtId="0" fontId="8" fillId="3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0" borderId="1" xfId="0" applyFont="1" applyBorder="1"/>
    <xf numFmtId="0" fontId="8" fillId="3" borderId="1" xfId="0" applyFont="1" applyFill="1" applyBorder="1"/>
    <xf numFmtId="0" fontId="8" fillId="2" borderId="1" xfId="0" applyFont="1" applyFill="1" applyBorder="1"/>
    <xf numFmtId="0" fontId="8" fillId="3" borderId="1" xfId="0" applyFont="1" applyFill="1" applyBorder="1" applyAlignment="1"/>
    <xf numFmtId="0" fontId="8" fillId="2" borderId="1" xfId="0" applyFont="1" applyFill="1" applyBorder="1" applyAlignment="1"/>
    <xf numFmtId="0" fontId="8" fillId="0" borderId="1" xfId="0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/>
    <xf numFmtId="0" fontId="7" fillId="0" borderId="0" xfId="0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workbookViewId="0">
      <selection activeCell="B21" sqref="B21"/>
    </sheetView>
  </sheetViews>
  <sheetFormatPr defaultRowHeight="15" x14ac:dyDescent="0.25"/>
  <cols>
    <col min="1" max="1" width="3.140625" customWidth="1"/>
    <col min="2" max="2" width="18.85546875" bestFit="1" customWidth="1"/>
    <col min="3" max="3" width="16.5703125" customWidth="1"/>
    <col min="4" max="4" width="11.85546875" bestFit="1" customWidth="1"/>
    <col min="5" max="5" width="8.140625" bestFit="1" customWidth="1"/>
    <col min="6" max="6" width="5.140625" customWidth="1"/>
    <col min="7" max="7" width="4.85546875" customWidth="1"/>
    <col min="8" max="8" width="4.140625" customWidth="1"/>
    <col min="9" max="10" width="4.85546875" customWidth="1"/>
    <col min="11" max="11" width="4" customWidth="1"/>
    <col min="12" max="12" width="8.140625" bestFit="1" customWidth="1"/>
    <col min="13" max="13" width="5.28515625" customWidth="1"/>
    <col min="14" max="14" width="5" customWidth="1"/>
    <col min="15" max="15" width="4.28515625" customWidth="1"/>
    <col min="16" max="17" width="4.85546875" customWidth="1"/>
    <col min="18" max="18" width="4.5703125" customWidth="1"/>
    <col min="19" max="19" width="5.42578125" customWidth="1"/>
  </cols>
  <sheetData>
    <row r="1" spans="1:19" x14ac:dyDescent="0.25">
      <c r="A1" s="43" t="s">
        <v>7</v>
      </c>
      <c r="B1" s="44"/>
      <c r="C1" s="44"/>
      <c r="D1" s="46" t="s">
        <v>10</v>
      </c>
      <c r="E1" s="46"/>
      <c r="F1" s="46"/>
      <c r="G1" s="46"/>
      <c r="H1" s="46"/>
      <c r="I1" s="46"/>
      <c r="J1" s="46"/>
      <c r="K1" s="46"/>
      <c r="L1" s="46"/>
      <c r="M1" s="44"/>
      <c r="N1" s="44"/>
    </row>
    <row r="2" spans="1:19" x14ac:dyDescent="0.25">
      <c r="A2" s="45" t="s">
        <v>8</v>
      </c>
      <c r="B2" s="44"/>
      <c r="C2" s="44"/>
      <c r="D2" s="46" t="s">
        <v>11</v>
      </c>
      <c r="E2" s="46"/>
      <c r="F2" s="46"/>
      <c r="G2" s="46"/>
      <c r="H2" s="46"/>
      <c r="I2" s="46"/>
      <c r="J2" s="46"/>
      <c r="K2" s="46"/>
      <c r="L2" s="46"/>
      <c r="N2" s="7"/>
      <c r="O2" s="7"/>
      <c r="P2" s="44" t="s">
        <v>13</v>
      </c>
      <c r="Q2" s="44"/>
      <c r="R2" s="44"/>
      <c r="S2" s="44"/>
    </row>
    <row r="3" spans="1:19" x14ac:dyDescent="0.25">
      <c r="A3" s="45" t="s">
        <v>9</v>
      </c>
      <c r="B3" s="44"/>
      <c r="C3" s="44"/>
      <c r="D3" s="46" t="s">
        <v>12</v>
      </c>
      <c r="E3" s="46"/>
      <c r="F3" s="46"/>
      <c r="G3" s="46"/>
      <c r="H3" s="46"/>
      <c r="I3" s="46"/>
      <c r="J3" s="46"/>
      <c r="K3" s="46"/>
      <c r="L3" s="46"/>
      <c r="M3" s="44" t="s">
        <v>20</v>
      </c>
      <c r="N3" s="44"/>
      <c r="O3" s="47"/>
      <c r="P3" s="48" t="s">
        <v>22</v>
      </c>
      <c r="Q3" s="48"/>
      <c r="R3" s="48"/>
      <c r="S3" s="48"/>
    </row>
    <row r="4" spans="1:19" x14ac:dyDescent="0.25">
      <c r="D4" s="53" t="s">
        <v>21</v>
      </c>
      <c r="E4" s="53"/>
      <c r="F4" s="53"/>
      <c r="G4" s="53"/>
      <c r="H4" s="53"/>
      <c r="I4" s="53"/>
      <c r="J4" s="53"/>
      <c r="K4" s="53"/>
      <c r="L4" s="53"/>
    </row>
    <row r="5" spans="1:19" x14ac:dyDescent="0.25">
      <c r="D5" s="54"/>
      <c r="E5" s="54"/>
      <c r="F5" s="54"/>
      <c r="G5" s="54"/>
      <c r="H5" s="54"/>
      <c r="I5" s="54"/>
      <c r="J5" s="54"/>
      <c r="K5" s="54"/>
      <c r="L5" s="54"/>
    </row>
    <row r="6" spans="1:19" x14ac:dyDescent="0.25">
      <c r="D6" s="12"/>
      <c r="E6" s="12"/>
      <c r="F6" s="12"/>
      <c r="G6" s="12"/>
      <c r="H6" s="12"/>
      <c r="I6" s="12"/>
      <c r="J6" s="12"/>
      <c r="K6" s="12"/>
      <c r="L6" s="12"/>
    </row>
    <row r="7" spans="1:19" x14ac:dyDescent="0.25">
      <c r="A7" s="45" t="s">
        <v>24</v>
      </c>
      <c r="B7" s="44"/>
      <c r="C7" s="44"/>
      <c r="D7" s="44"/>
      <c r="E7" s="6"/>
    </row>
    <row r="9" spans="1:19" x14ac:dyDescent="0.25">
      <c r="E9" s="49" t="s">
        <v>17</v>
      </c>
      <c r="F9" s="49"/>
      <c r="G9" s="49"/>
      <c r="H9" s="49"/>
      <c r="I9" s="49"/>
      <c r="J9" s="49"/>
      <c r="K9" s="49"/>
      <c r="L9" s="50" t="s">
        <v>18</v>
      </c>
      <c r="M9" s="51"/>
      <c r="N9" s="51"/>
      <c r="O9" s="51"/>
      <c r="P9" s="51"/>
      <c r="Q9" s="51"/>
      <c r="R9" s="51"/>
      <c r="S9" s="52"/>
    </row>
    <row r="10" spans="1:19" x14ac:dyDescent="0.25">
      <c r="A10" s="48"/>
      <c r="B10" s="48"/>
      <c r="C10" s="48"/>
      <c r="D10" s="48"/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3">
        <v>1</v>
      </c>
      <c r="M10" s="3">
        <v>2</v>
      </c>
      <c r="N10" s="3">
        <v>3</v>
      </c>
      <c r="O10" s="3">
        <v>4</v>
      </c>
      <c r="P10" s="3">
        <v>5</v>
      </c>
      <c r="Q10" s="3">
        <v>6</v>
      </c>
      <c r="R10" s="3">
        <v>7</v>
      </c>
      <c r="S10" s="8"/>
    </row>
    <row r="11" spans="1:19" ht="134.25" customHeight="1" x14ac:dyDescent="0.25">
      <c r="A11" s="4" t="s">
        <v>0</v>
      </c>
      <c r="B11" s="5" t="s">
        <v>14</v>
      </c>
      <c r="C11" s="5" t="s">
        <v>15</v>
      </c>
      <c r="D11" s="5" t="s">
        <v>16</v>
      </c>
      <c r="E11" s="10" t="s">
        <v>81</v>
      </c>
      <c r="F11" s="10" t="s">
        <v>1</v>
      </c>
      <c r="G11" s="10" t="s">
        <v>2</v>
      </c>
      <c r="H11" s="10" t="s">
        <v>3</v>
      </c>
      <c r="I11" s="10" t="s">
        <v>6</v>
      </c>
      <c r="J11" s="10" t="s">
        <v>4</v>
      </c>
      <c r="K11" s="10" t="s">
        <v>5</v>
      </c>
      <c r="L11" s="11" t="s">
        <v>81</v>
      </c>
      <c r="M11" s="11" t="s">
        <v>1</v>
      </c>
      <c r="N11" s="11" t="s">
        <v>2</v>
      </c>
      <c r="O11" s="11" t="s">
        <v>3</v>
      </c>
      <c r="P11" s="11" t="s">
        <v>6</v>
      </c>
      <c r="Q11" s="11" t="s">
        <v>4</v>
      </c>
      <c r="R11" s="11" t="s">
        <v>5</v>
      </c>
      <c r="S11" s="8" t="s">
        <v>19</v>
      </c>
    </row>
    <row r="12" spans="1:19" x14ac:dyDescent="0.25">
      <c r="A12" s="1">
        <v>1</v>
      </c>
      <c r="B12" s="20" t="s">
        <v>25</v>
      </c>
      <c r="C12" s="1" t="s">
        <v>26</v>
      </c>
      <c r="D12" s="1" t="s">
        <v>25</v>
      </c>
      <c r="E12" s="16">
        <v>4900</v>
      </c>
      <c r="F12" s="16"/>
      <c r="G12" s="16"/>
      <c r="H12" s="16"/>
      <c r="I12" s="16"/>
      <c r="J12" s="16"/>
      <c r="K12" s="16">
        <v>50</v>
      </c>
      <c r="L12" s="15">
        <v>4900</v>
      </c>
      <c r="M12" s="15"/>
      <c r="N12" s="15"/>
      <c r="O12" s="15"/>
      <c r="P12" s="15"/>
      <c r="Q12" s="15"/>
      <c r="R12" s="15">
        <v>10</v>
      </c>
      <c r="S12" s="9">
        <f t="shared" ref="S12:S40" si="0">SUM(L12:R12)</f>
        <v>4910</v>
      </c>
    </row>
    <row r="13" spans="1:19" x14ac:dyDescent="0.25">
      <c r="A13" s="1">
        <v>2</v>
      </c>
      <c r="B13" s="20" t="s">
        <v>27</v>
      </c>
      <c r="C13" s="1" t="s">
        <v>28</v>
      </c>
      <c r="D13" s="1" t="s">
        <v>29</v>
      </c>
      <c r="E13" s="16">
        <v>4250</v>
      </c>
      <c r="F13" s="16">
        <v>7</v>
      </c>
      <c r="G13" s="16">
        <v>3</v>
      </c>
      <c r="H13" s="16"/>
      <c r="I13" s="16"/>
      <c r="J13" s="16"/>
      <c r="K13" s="16">
        <v>51</v>
      </c>
      <c r="L13" s="15">
        <f>E13*1</f>
        <v>4250</v>
      </c>
      <c r="M13" s="15">
        <v>60</v>
      </c>
      <c r="N13" s="15">
        <v>15</v>
      </c>
      <c r="O13" s="15"/>
      <c r="P13" s="15"/>
      <c r="Q13" s="15"/>
      <c r="R13" s="15">
        <v>20</v>
      </c>
      <c r="S13" s="9">
        <f t="shared" si="0"/>
        <v>4345</v>
      </c>
    </row>
    <row r="14" spans="1:19" s="22" customFormat="1" x14ac:dyDescent="0.25">
      <c r="A14" s="1">
        <v>3</v>
      </c>
      <c r="B14" s="20" t="s">
        <v>32</v>
      </c>
      <c r="C14" s="1" t="s">
        <v>31</v>
      </c>
      <c r="D14" s="1" t="s">
        <v>33</v>
      </c>
      <c r="E14" s="16">
        <v>3612</v>
      </c>
      <c r="F14" s="16"/>
      <c r="G14" s="16"/>
      <c r="H14" s="16"/>
      <c r="I14" s="16"/>
      <c r="J14" s="16"/>
      <c r="K14" s="16">
        <v>68</v>
      </c>
      <c r="L14" s="15">
        <v>3612</v>
      </c>
      <c r="M14" s="15"/>
      <c r="N14" s="15"/>
      <c r="O14" s="15"/>
      <c r="P14" s="15"/>
      <c r="Q14" s="15"/>
      <c r="R14" s="15">
        <v>20</v>
      </c>
      <c r="S14" s="9">
        <f t="shared" si="0"/>
        <v>3632</v>
      </c>
    </row>
    <row r="15" spans="1:19" x14ac:dyDescent="0.25">
      <c r="A15" s="1">
        <v>4</v>
      </c>
      <c r="B15" s="20" t="s">
        <v>34</v>
      </c>
      <c r="C15" s="1" t="s">
        <v>35</v>
      </c>
      <c r="D15" s="1" t="s">
        <v>33</v>
      </c>
      <c r="E15" s="16">
        <v>3597</v>
      </c>
      <c r="F15" s="16"/>
      <c r="G15" s="16"/>
      <c r="H15" s="16"/>
      <c r="I15" s="16"/>
      <c r="J15" s="16"/>
      <c r="K15" s="16">
        <v>52</v>
      </c>
      <c r="L15" s="15">
        <v>3597</v>
      </c>
      <c r="M15" s="15"/>
      <c r="N15" s="15"/>
      <c r="O15" s="15"/>
      <c r="P15" s="15"/>
      <c r="Q15" s="15"/>
      <c r="R15" s="15">
        <v>20</v>
      </c>
      <c r="S15" s="9">
        <f t="shared" si="0"/>
        <v>3617</v>
      </c>
    </row>
    <row r="16" spans="1:19" x14ac:dyDescent="0.25">
      <c r="A16" s="1">
        <v>5</v>
      </c>
      <c r="B16" s="20" t="s">
        <v>36</v>
      </c>
      <c r="C16" s="1" t="s">
        <v>28</v>
      </c>
      <c r="D16" s="1" t="s">
        <v>25</v>
      </c>
      <c r="E16" s="16">
        <v>3467</v>
      </c>
      <c r="F16" s="16"/>
      <c r="G16" s="16">
        <v>3</v>
      </c>
      <c r="H16" s="16">
        <v>1</v>
      </c>
      <c r="I16" s="16"/>
      <c r="J16" s="16"/>
      <c r="K16" s="16">
        <v>49</v>
      </c>
      <c r="L16" s="15">
        <v>3467</v>
      </c>
      <c r="M16" s="15"/>
      <c r="N16" s="15">
        <v>15</v>
      </c>
      <c r="O16" s="15">
        <v>5</v>
      </c>
      <c r="P16" s="15"/>
      <c r="Q16" s="15"/>
      <c r="R16" s="15">
        <v>10</v>
      </c>
      <c r="S16" s="9">
        <f t="shared" si="0"/>
        <v>3497</v>
      </c>
    </row>
    <row r="17" spans="1:19" x14ac:dyDescent="0.25">
      <c r="A17" s="1">
        <v>6</v>
      </c>
      <c r="B17" s="20" t="s">
        <v>37</v>
      </c>
      <c r="C17" s="1" t="s">
        <v>38</v>
      </c>
      <c r="D17" s="1" t="s">
        <v>38</v>
      </c>
      <c r="E17" s="16">
        <v>3400</v>
      </c>
      <c r="F17" s="16"/>
      <c r="G17" s="16"/>
      <c r="H17" s="16"/>
      <c r="I17" s="16"/>
      <c r="J17" s="16"/>
      <c r="K17" s="16">
        <v>54</v>
      </c>
      <c r="L17" s="15">
        <v>3400</v>
      </c>
      <c r="M17" s="15"/>
      <c r="N17" s="15"/>
      <c r="O17" s="15"/>
      <c r="P17" s="15"/>
      <c r="Q17" s="15"/>
      <c r="R17" s="15">
        <v>20</v>
      </c>
      <c r="S17" s="9">
        <f t="shared" si="0"/>
        <v>3420</v>
      </c>
    </row>
    <row r="18" spans="1:19" x14ac:dyDescent="0.25">
      <c r="A18" s="1">
        <v>7</v>
      </c>
      <c r="B18" s="20" t="s">
        <v>37</v>
      </c>
      <c r="C18" s="1" t="s">
        <v>38</v>
      </c>
      <c r="D18" s="1" t="s">
        <v>31</v>
      </c>
      <c r="E18" s="16">
        <v>2730</v>
      </c>
      <c r="F18" s="16">
        <v>6</v>
      </c>
      <c r="G18" s="16"/>
      <c r="H18" s="16">
        <v>1</v>
      </c>
      <c r="I18" s="16"/>
      <c r="J18" s="16"/>
      <c r="K18" s="16">
        <v>45</v>
      </c>
      <c r="L18" s="15">
        <v>2730</v>
      </c>
      <c r="M18" s="15">
        <v>50</v>
      </c>
      <c r="N18" s="15"/>
      <c r="O18" s="15">
        <v>5</v>
      </c>
      <c r="P18" s="15"/>
      <c r="Q18" s="15"/>
      <c r="R18" s="15">
        <v>10</v>
      </c>
      <c r="S18" s="9">
        <f t="shared" si="0"/>
        <v>2795</v>
      </c>
    </row>
    <row r="19" spans="1:19" x14ac:dyDescent="0.25">
      <c r="A19" s="1">
        <v>8</v>
      </c>
      <c r="B19" s="20" t="s">
        <v>39</v>
      </c>
      <c r="C19" s="1" t="s">
        <v>38</v>
      </c>
      <c r="D19" s="1" t="s">
        <v>31</v>
      </c>
      <c r="E19" s="16">
        <v>2470</v>
      </c>
      <c r="F19" s="16"/>
      <c r="G19" s="16"/>
      <c r="H19" s="16"/>
      <c r="I19" s="16"/>
      <c r="J19" s="16"/>
      <c r="K19" s="16">
        <v>57</v>
      </c>
      <c r="L19" s="15">
        <v>2470</v>
      </c>
      <c r="M19" s="15"/>
      <c r="N19" s="15"/>
      <c r="O19" s="15"/>
      <c r="P19" s="15"/>
      <c r="Q19" s="15"/>
      <c r="R19" s="15">
        <v>20</v>
      </c>
      <c r="S19" s="9">
        <f t="shared" si="0"/>
        <v>2490</v>
      </c>
    </row>
    <row r="20" spans="1:19" x14ac:dyDescent="0.25">
      <c r="A20" s="1">
        <v>9</v>
      </c>
      <c r="B20" s="20" t="s">
        <v>28</v>
      </c>
      <c r="C20" s="1" t="s">
        <v>27</v>
      </c>
      <c r="D20" s="1" t="s">
        <v>40</v>
      </c>
      <c r="E20" s="16">
        <v>2440</v>
      </c>
      <c r="F20" s="16"/>
      <c r="G20" s="16"/>
      <c r="H20" s="16"/>
      <c r="I20" s="16"/>
      <c r="J20" s="16"/>
      <c r="K20" s="16">
        <v>55</v>
      </c>
      <c r="L20" s="15">
        <v>2440</v>
      </c>
      <c r="M20" s="15"/>
      <c r="N20" s="15"/>
      <c r="O20" s="15"/>
      <c r="P20" s="15"/>
      <c r="Q20" s="15"/>
      <c r="R20" s="15">
        <v>20</v>
      </c>
      <c r="S20" s="9">
        <f t="shared" si="0"/>
        <v>2460</v>
      </c>
    </row>
    <row r="21" spans="1:19" x14ac:dyDescent="0.25">
      <c r="A21" s="1">
        <v>10</v>
      </c>
      <c r="B21" s="20" t="s">
        <v>41</v>
      </c>
      <c r="C21" s="1" t="s">
        <v>42</v>
      </c>
      <c r="D21" s="1" t="s">
        <v>30</v>
      </c>
      <c r="E21" s="13">
        <v>1672</v>
      </c>
      <c r="F21" s="13"/>
      <c r="G21" s="13"/>
      <c r="H21" s="13"/>
      <c r="I21" s="13"/>
      <c r="J21" s="13"/>
      <c r="K21" s="13">
        <v>63</v>
      </c>
      <c r="L21" s="19">
        <v>1672</v>
      </c>
      <c r="M21" s="19"/>
      <c r="N21" s="19"/>
      <c r="O21" s="19"/>
      <c r="P21" s="19"/>
      <c r="Q21" s="19"/>
      <c r="R21" s="19">
        <v>20</v>
      </c>
      <c r="S21" s="9">
        <f t="shared" si="0"/>
        <v>1692</v>
      </c>
    </row>
    <row r="22" spans="1:19" x14ac:dyDescent="0.25">
      <c r="A22" s="1">
        <v>11</v>
      </c>
      <c r="B22" s="20" t="s">
        <v>43</v>
      </c>
      <c r="C22" s="1" t="s">
        <v>27</v>
      </c>
      <c r="D22" s="1" t="s">
        <v>26</v>
      </c>
      <c r="E22" s="16">
        <v>1569</v>
      </c>
      <c r="F22" s="16"/>
      <c r="G22" s="16">
        <v>3</v>
      </c>
      <c r="H22" s="16">
        <v>1</v>
      </c>
      <c r="I22" s="16"/>
      <c r="J22" s="16"/>
      <c r="K22" s="16">
        <v>50</v>
      </c>
      <c r="L22" s="15">
        <v>1569</v>
      </c>
      <c r="M22" s="15"/>
      <c r="N22" s="15">
        <v>15</v>
      </c>
      <c r="O22" s="15">
        <v>5</v>
      </c>
      <c r="P22" s="15"/>
      <c r="Q22" s="15"/>
      <c r="R22" s="15">
        <v>10</v>
      </c>
      <c r="S22" s="9">
        <f t="shared" si="0"/>
        <v>1599</v>
      </c>
    </row>
    <row r="23" spans="1:19" x14ac:dyDescent="0.25">
      <c r="A23" s="1">
        <v>12</v>
      </c>
      <c r="B23" s="20" t="s">
        <v>44</v>
      </c>
      <c r="C23" s="1" t="s">
        <v>33</v>
      </c>
      <c r="D23" s="1" t="s">
        <v>44</v>
      </c>
      <c r="E23" s="16">
        <v>1520</v>
      </c>
      <c r="F23" s="16"/>
      <c r="G23" s="16"/>
      <c r="H23" s="16"/>
      <c r="I23" s="16"/>
      <c r="J23" s="16"/>
      <c r="K23" s="16">
        <v>36</v>
      </c>
      <c r="L23" s="15">
        <v>1520</v>
      </c>
      <c r="M23" s="15"/>
      <c r="N23" s="15"/>
      <c r="O23" s="15"/>
      <c r="P23" s="15"/>
      <c r="Q23" s="15"/>
      <c r="R23" s="15">
        <v>10</v>
      </c>
      <c r="S23" s="9">
        <f t="shared" si="0"/>
        <v>1530</v>
      </c>
    </row>
    <row r="24" spans="1:19" x14ac:dyDescent="0.25">
      <c r="A24" s="1">
        <v>13</v>
      </c>
      <c r="B24" s="20" t="s">
        <v>33</v>
      </c>
      <c r="C24" s="1" t="s">
        <v>30</v>
      </c>
      <c r="D24" s="1" t="s">
        <v>45</v>
      </c>
      <c r="E24" s="16">
        <v>1170</v>
      </c>
      <c r="F24" s="16">
        <v>9</v>
      </c>
      <c r="G24" s="16"/>
      <c r="H24" s="16"/>
      <c r="I24" s="16">
        <v>1</v>
      </c>
      <c r="J24" s="16"/>
      <c r="K24" s="16">
        <v>57</v>
      </c>
      <c r="L24" s="15">
        <v>1170</v>
      </c>
      <c r="M24" s="15">
        <v>80</v>
      </c>
      <c r="N24" s="15"/>
      <c r="O24" s="15"/>
      <c r="P24" s="15">
        <v>10</v>
      </c>
      <c r="Q24" s="15"/>
      <c r="R24" s="15">
        <v>20</v>
      </c>
      <c r="S24" s="9">
        <f t="shared" si="0"/>
        <v>1280</v>
      </c>
    </row>
    <row r="25" spans="1:19" x14ac:dyDescent="0.25">
      <c r="A25" s="1">
        <v>14</v>
      </c>
      <c r="B25" s="20" t="s">
        <v>28</v>
      </c>
      <c r="C25" s="1" t="s">
        <v>46</v>
      </c>
      <c r="D25" s="1" t="s">
        <v>30</v>
      </c>
      <c r="E25" s="16">
        <v>990</v>
      </c>
      <c r="F25" s="16"/>
      <c r="G25" s="16">
        <v>3</v>
      </c>
      <c r="H25" s="16">
        <v>3</v>
      </c>
      <c r="I25" s="16"/>
      <c r="J25" s="16"/>
      <c r="K25" s="16">
        <v>37</v>
      </c>
      <c r="L25" s="15">
        <f>E25*1</f>
        <v>990</v>
      </c>
      <c r="M25" s="15"/>
      <c r="N25" s="15">
        <v>15</v>
      </c>
      <c r="O25" s="15">
        <v>20</v>
      </c>
      <c r="P25" s="15"/>
      <c r="Q25" s="15"/>
      <c r="R25" s="15">
        <v>10</v>
      </c>
      <c r="S25" s="9">
        <f t="shared" si="0"/>
        <v>1035</v>
      </c>
    </row>
    <row r="26" spans="1:19" x14ac:dyDescent="0.25">
      <c r="A26" s="1">
        <v>15</v>
      </c>
      <c r="B26" s="20" t="s">
        <v>44</v>
      </c>
      <c r="C26" s="1" t="s">
        <v>30</v>
      </c>
      <c r="D26" s="1" t="s">
        <v>46</v>
      </c>
      <c r="E26" s="16">
        <v>840</v>
      </c>
      <c r="F26" s="16"/>
      <c r="G26" s="16"/>
      <c r="H26" s="16"/>
      <c r="I26" s="16"/>
      <c r="J26" s="16"/>
      <c r="K26" s="16">
        <v>50</v>
      </c>
      <c r="L26" s="15">
        <v>840</v>
      </c>
      <c r="M26" s="15"/>
      <c r="N26" s="15"/>
      <c r="O26" s="15"/>
      <c r="P26" s="15"/>
      <c r="Q26" s="15"/>
      <c r="R26" s="15">
        <v>10</v>
      </c>
      <c r="S26" s="9">
        <f t="shared" si="0"/>
        <v>850</v>
      </c>
    </row>
    <row r="27" spans="1:19" x14ac:dyDescent="0.25">
      <c r="A27" s="1">
        <v>16</v>
      </c>
      <c r="B27" s="20" t="s">
        <v>36</v>
      </c>
      <c r="C27" s="1" t="s">
        <v>31</v>
      </c>
      <c r="D27" s="1" t="s">
        <v>30</v>
      </c>
      <c r="E27" s="16">
        <v>580</v>
      </c>
      <c r="F27" s="16"/>
      <c r="G27" s="16"/>
      <c r="H27" s="16"/>
      <c r="I27" s="16"/>
      <c r="J27" s="16"/>
      <c r="K27" s="16">
        <v>44</v>
      </c>
      <c r="L27" s="15">
        <v>580</v>
      </c>
      <c r="M27" s="15"/>
      <c r="N27" s="15"/>
      <c r="O27" s="15"/>
      <c r="P27" s="15"/>
      <c r="Q27" s="15"/>
      <c r="R27" s="15">
        <v>10</v>
      </c>
      <c r="S27" s="9">
        <f t="shared" si="0"/>
        <v>590</v>
      </c>
    </row>
    <row r="28" spans="1:19" x14ac:dyDescent="0.25">
      <c r="A28" s="1">
        <v>17</v>
      </c>
      <c r="B28" s="20" t="s">
        <v>34</v>
      </c>
      <c r="C28" s="1" t="s">
        <v>38</v>
      </c>
      <c r="D28" s="1" t="s">
        <v>26</v>
      </c>
      <c r="E28" s="16">
        <v>520</v>
      </c>
      <c r="F28" s="16"/>
      <c r="G28" s="16">
        <v>3</v>
      </c>
      <c r="H28" s="16">
        <v>3</v>
      </c>
      <c r="I28" s="16"/>
      <c r="J28" s="16"/>
      <c r="K28" s="16">
        <v>39</v>
      </c>
      <c r="L28" s="15">
        <v>520</v>
      </c>
      <c r="M28" s="15"/>
      <c r="N28" s="15">
        <v>15</v>
      </c>
      <c r="O28" s="15">
        <v>20</v>
      </c>
      <c r="P28" s="15"/>
      <c r="Q28" s="15"/>
      <c r="R28" s="15">
        <v>10</v>
      </c>
      <c r="S28" s="9">
        <f t="shared" si="0"/>
        <v>565</v>
      </c>
    </row>
    <row r="29" spans="1:19" x14ac:dyDescent="0.25">
      <c r="A29" s="1">
        <v>18</v>
      </c>
      <c r="B29" s="20" t="s">
        <v>34</v>
      </c>
      <c r="C29" s="1" t="s">
        <v>27</v>
      </c>
      <c r="D29" s="1" t="s">
        <v>31</v>
      </c>
      <c r="E29" s="16">
        <v>480</v>
      </c>
      <c r="F29" s="16"/>
      <c r="G29" s="16">
        <v>3</v>
      </c>
      <c r="H29" s="16"/>
      <c r="I29" s="16"/>
      <c r="J29" s="16"/>
      <c r="K29" s="16">
        <v>49</v>
      </c>
      <c r="L29" s="15">
        <v>480</v>
      </c>
      <c r="M29" s="15"/>
      <c r="N29" s="15">
        <v>15</v>
      </c>
      <c r="O29" s="15"/>
      <c r="P29" s="15"/>
      <c r="Q29" s="15"/>
      <c r="R29" s="15">
        <v>10</v>
      </c>
      <c r="S29" s="9">
        <f t="shared" si="0"/>
        <v>505</v>
      </c>
    </row>
    <row r="30" spans="1:19" x14ac:dyDescent="0.25">
      <c r="A30" s="1">
        <v>19</v>
      </c>
      <c r="B30" s="20" t="s">
        <v>27</v>
      </c>
      <c r="C30" s="1" t="s">
        <v>25</v>
      </c>
      <c r="D30" s="1" t="s">
        <v>26</v>
      </c>
      <c r="E30" s="16">
        <v>420</v>
      </c>
      <c r="F30" s="16"/>
      <c r="G30" s="16"/>
      <c r="H30" s="16"/>
      <c r="I30" s="16"/>
      <c r="J30" s="16"/>
      <c r="K30" s="16">
        <v>49</v>
      </c>
      <c r="L30" s="15">
        <v>420</v>
      </c>
      <c r="M30" s="15"/>
      <c r="N30" s="15"/>
      <c r="O30" s="15"/>
      <c r="P30" s="15"/>
      <c r="Q30" s="15"/>
      <c r="R30" s="15">
        <v>10</v>
      </c>
      <c r="S30" s="9">
        <f t="shared" si="0"/>
        <v>430</v>
      </c>
    </row>
    <row r="31" spans="1:19" x14ac:dyDescent="0.25">
      <c r="A31" s="1">
        <v>20</v>
      </c>
      <c r="B31" s="20" t="s">
        <v>44</v>
      </c>
      <c r="C31" s="1" t="s">
        <v>26</v>
      </c>
      <c r="D31" s="1" t="s">
        <v>31</v>
      </c>
      <c r="E31" s="16">
        <v>185</v>
      </c>
      <c r="F31" s="16"/>
      <c r="G31" s="16"/>
      <c r="H31" s="16">
        <v>2</v>
      </c>
      <c r="I31" s="16"/>
      <c r="J31" s="16"/>
      <c r="K31" s="16">
        <v>30</v>
      </c>
      <c r="L31" s="15">
        <v>185</v>
      </c>
      <c r="M31" s="15"/>
      <c r="N31" s="15"/>
      <c r="O31" s="15">
        <v>10</v>
      </c>
      <c r="P31" s="15"/>
      <c r="Q31" s="15"/>
      <c r="R31" s="15">
        <v>10</v>
      </c>
      <c r="S31" s="9">
        <f t="shared" si="0"/>
        <v>205</v>
      </c>
    </row>
    <row r="32" spans="1:19" x14ac:dyDescent="0.25">
      <c r="A32" s="1">
        <v>21</v>
      </c>
      <c r="B32" s="20" t="s">
        <v>43</v>
      </c>
      <c r="C32" s="1" t="s">
        <v>38</v>
      </c>
      <c r="D32" s="1" t="s">
        <v>33</v>
      </c>
      <c r="E32" s="16"/>
      <c r="F32" s="16">
        <v>4</v>
      </c>
      <c r="G32" s="16"/>
      <c r="H32" s="17">
        <v>4</v>
      </c>
      <c r="I32" s="16"/>
      <c r="J32" s="16"/>
      <c r="K32" s="16">
        <v>39</v>
      </c>
      <c r="L32" s="15"/>
      <c r="M32" s="15">
        <v>30</v>
      </c>
      <c r="N32" s="15"/>
      <c r="O32" s="18">
        <v>30</v>
      </c>
      <c r="P32" s="15"/>
      <c r="Q32" s="15"/>
      <c r="R32" s="15">
        <v>10</v>
      </c>
      <c r="S32" s="9">
        <f t="shared" si="0"/>
        <v>70</v>
      </c>
    </row>
    <row r="33" spans="1:19" x14ac:dyDescent="0.25">
      <c r="A33" s="1">
        <v>22</v>
      </c>
      <c r="B33" s="20" t="s">
        <v>27</v>
      </c>
      <c r="C33" s="1" t="s">
        <v>27</v>
      </c>
      <c r="D33" s="1" t="s">
        <v>33</v>
      </c>
      <c r="E33" s="16"/>
      <c r="F33" s="16">
        <v>4</v>
      </c>
      <c r="G33" s="16"/>
      <c r="H33" s="16">
        <v>2</v>
      </c>
      <c r="I33" s="16">
        <v>2</v>
      </c>
      <c r="J33" s="16"/>
      <c r="K33" s="16">
        <v>28</v>
      </c>
      <c r="L33" s="15"/>
      <c r="M33" s="15">
        <v>30</v>
      </c>
      <c r="N33" s="15"/>
      <c r="O33" s="15">
        <v>10</v>
      </c>
      <c r="P33" s="15">
        <v>20</v>
      </c>
      <c r="Q33" s="15"/>
      <c r="R33" s="15">
        <v>10</v>
      </c>
      <c r="S33" s="9">
        <f t="shared" si="0"/>
        <v>70</v>
      </c>
    </row>
    <row r="34" spans="1:19" x14ac:dyDescent="0.25">
      <c r="A34" s="1">
        <v>23</v>
      </c>
      <c r="B34" s="20" t="s">
        <v>27</v>
      </c>
      <c r="C34" s="1" t="s">
        <v>30</v>
      </c>
      <c r="D34" s="1" t="s">
        <v>42</v>
      </c>
      <c r="E34" s="16"/>
      <c r="F34" s="16">
        <v>4</v>
      </c>
      <c r="G34" s="16">
        <v>3</v>
      </c>
      <c r="H34" s="16"/>
      <c r="I34" s="16"/>
      <c r="J34" s="16"/>
      <c r="K34" s="16">
        <v>52</v>
      </c>
      <c r="L34" s="15"/>
      <c r="M34" s="15">
        <v>30</v>
      </c>
      <c r="N34" s="15">
        <v>15</v>
      </c>
      <c r="O34" s="15"/>
      <c r="P34" s="15"/>
      <c r="Q34" s="15"/>
      <c r="R34" s="15">
        <v>20</v>
      </c>
      <c r="S34" s="9">
        <f t="shared" si="0"/>
        <v>65</v>
      </c>
    </row>
    <row r="35" spans="1:19" x14ac:dyDescent="0.25">
      <c r="A35" s="1">
        <v>24</v>
      </c>
      <c r="B35" s="20" t="s">
        <v>27</v>
      </c>
      <c r="C35" s="1" t="s">
        <v>38</v>
      </c>
      <c r="D35" s="1" t="s">
        <v>47</v>
      </c>
      <c r="E35" s="13"/>
      <c r="F35" s="13"/>
      <c r="G35" s="13">
        <v>3</v>
      </c>
      <c r="H35" s="13">
        <v>2</v>
      </c>
      <c r="I35" s="13">
        <v>3</v>
      </c>
      <c r="J35" s="13"/>
      <c r="K35" s="13">
        <v>43</v>
      </c>
      <c r="L35" s="19"/>
      <c r="M35" s="19"/>
      <c r="N35" s="19">
        <v>15</v>
      </c>
      <c r="O35" s="19">
        <v>10</v>
      </c>
      <c r="P35" s="19">
        <v>30</v>
      </c>
      <c r="Q35" s="19"/>
      <c r="R35" s="19">
        <v>10</v>
      </c>
      <c r="S35" s="9">
        <f t="shared" si="0"/>
        <v>65</v>
      </c>
    </row>
    <row r="36" spans="1:19" x14ac:dyDescent="0.25">
      <c r="A36" s="1">
        <v>25</v>
      </c>
      <c r="B36" s="20" t="s">
        <v>33</v>
      </c>
      <c r="C36" s="1" t="s">
        <v>27</v>
      </c>
      <c r="D36" s="1" t="s">
        <v>30</v>
      </c>
      <c r="E36" s="13"/>
      <c r="F36" s="13">
        <v>4</v>
      </c>
      <c r="G36" s="13"/>
      <c r="H36" s="13">
        <v>3</v>
      </c>
      <c r="I36" s="13"/>
      <c r="J36" s="13"/>
      <c r="K36" s="13">
        <v>44</v>
      </c>
      <c r="L36" s="19"/>
      <c r="M36" s="19">
        <v>30</v>
      </c>
      <c r="N36" s="19"/>
      <c r="O36" s="19">
        <v>20</v>
      </c>
      <c r="P36" s="19"/>
      <c r="Q36" s="19"/>
      <c r="R36" s="19">
        <v>10</v>
      </c>
      <c r="S36" s="9">
        <f t="shared" si="0"/>
        <v>60</v>
      </c>
    </row>
    <row r="37" spans="1:19" x14ac:dyDescent="0.25">
      <c r="A37" s="1">
        <v>26</v>
      </c>
      <c r="B37" s="20" t="s">
        <v>37</v>
      </c>
      <c r="C37" s="1" t="s">
        <v>30</v>
      </c>
      <c r="D37" s="1" t="s">
        <v>25</v>
      </c>
      <c r="E37" s="16"/>
      <c r="F37" s="16">
        <v>4</v>
      </c>
      <c r="G37" s="16"/>
      <c r="H37" s="16"/>
      <c r="I37" s="16"/>
      <c r="J37" s="16"/>
      <c r="K37" s="16">
        <v>57</v>
      </c>
      <c r="L37" s="15"/>
      <c r="M37" s="15">
        <v>30</v>
      </c>
      <c r="N37" s="15"/>
      <c r="O37" s="15"/>
      <c r="P37" s="15"/>
      <c r="Q37" s="15"/>
      <c r="R37" s="15">
        <v>20</v>
      </c>
      <c r="S37" s="9">
        <f t="shared" si="0"/>
        <v>50</v>
      </c>
    </row>
    <row r="38" spans="1:19" x14ac:dyDescent="0.25">
      <c r="A38" s="1">
        <v>27</v>
      </c>
      <c r="B38" s="20" t="s">
        <v>32</v>
      </c>
      <c r="C38" s="1" t="s">
        <v>42</v>
      </c>
      <c r="D38" s="1" t="s">
        <v>29</v>
      </c>
      <c r="E38" s="16"/>
      <c r="F38" s="16">
        <v>4</v>
      </c>
      <c r="G38" s="16"/>
      <c r="H38" s="16"/>
      <c r="I38" s="16"/>
      <c r="J38" s="16"/>
      <c r="K38" s="16">
        <v>53</v>
      </c>
      <c r="L38" s="15"/>
      <c r="M38" s="15">
        <v>30</v>
      </c>
      <c r="N38" s="15"/>
      <c r="O38" s="15"/>
      <c r="P38" s="15"/>
      <c r="Q38" s="15"/>
      <c r="R38" s="15">
        <v>20</v>
      </c>
      <c r="S38" s="9">
        <f t="shared" si="0"/>
        <v>50</v>
      </c>
    </row>
    <row r="39" spans="1:19" x14ac:dyDescent="0.25">
      <c r="A39" s="1">
        <v>28</v>
      </c>
      <c r="B39" s="20" t="s">
        <v>44</v>
      </c>
      <c r="C39" s="1" t="s">
        <v>31</v>
      </c>
      <c r="D39" s="1" t="s">
        <v>47</v>
      </c>
      <c r="E39" s="16">
        <v>30</v>
      </c>
      <c r="F39" s="16"/>
      <c r="G39" s="16"/>
      <c r="H39" s="16"/>
      <c r="I39" s="16"/>
      <c r="J39" s="16"/>
      <c r="K39" s="16">
        <v>53</v>
      </c>
      <c r="L39" s="15">
        <v>30</v>
      </c>
      <c r="M39" s="15"/>
      <c r="N39" s="15"/>
      <c r="O39" s="15"/>
      <c r="P39" s="15"/>
      <c r="Q39" s="15"/>
      <c r="R39" s="15">
        <v>20</v>
      </c>
      <c r="S39" s="9">
        <f t="shared" si="0"/>
        <v>50</v>
      </c>
    </row>
    <row r="40" spans="1:19" x14ac:dyDescent="0.25">
      <c r="A40" s="1">
        <v>29</v>
      </c>
      <c r="B40" s="20" t="s">
        <v>38</v>
      </c>
      <c r="C40" s="1" t="s">
        <v>30</v>
      </c>
      <c r="D40" s="1" t="s">
        <v>38</v>
      </c>
      <c r="E40" s="16"/>
      <c r="F40" s="16">
        <v>4</v>
      </c>
      <c r="G40" s="16"/>
      <c r="H40" s="16"/>
      <c r="I40" s="16"/>
      <c r="J40" s="16"/>
      <c r="K40" s="16">
        <v>52</v>
      </c>
      <c r="L40" s="15"/>
      <c r="M40" s="15">
        <v>30</v>
      </c>
      <c r="N40" s="15"/>
      <c r="O40" s="15"/>
      <c r="P40" s="15"/>
      <c r="Q40" s="15"/>
      <c r="R40" s="15">
        <v>20</v>
      </c>
      <c r="S40" s="9">
        <f t="shared" si="0"/>
        <v>50</v>
      </c>
    </row>
    <row r="41" spans="1:19" x14ac:dyDescent="0.25">
      <c r="A41" s="1">
        <v>30</v>
      </c>
      <c r="B41" s="20" t="s">
        <v>27</v>
      </c>
      <c r="C41" s="1" t="s">
        <v>48</v>
      </c>
      <c r="D41" s="1" t="s">
        <v>47</v>
      </c>
      <c r="E41" s="13"/>
      <c r="F41" s="13"/>
      <c r="G41" s="13">
        <v>3</v>
      </c>
      <c r="H41" s="13">
        <v>3</v>
      </c>
      <c r="I41" s="13"/>
      <c r="J41" s="13"/>
      <c r="K41" s="13">
        <v>43</v>
      </c>
      <c r="L41" s="19"/>
      <c r="M41" s="19"/>
      <c r="N41" s="19">
        <v>15</v>
      </c>
      <c r="O41" s="19">
        <v>20</v>
      </c>
      <c r="P41" s="19"/>
      <c r="Q41" s="19"/>
      <c r="R41" s="19">
        <v>10</v>
      </c>
      <c r="S41" s="9">
        <f t="shared" ref="S41:S70" si="1">SUM(L41:R41)</f>
        <v>45</v>
      </c>
    </row>
    <row r="42" spans="1:19" x14ac:dyDescent="0.25">
      <c r="A42" s="1">
        <v>31</v>
      </c>
      <c r="B42" s="20" t="s">
        <v>25</v>
      </c>
      <c r="C42" s="1" t="s">
        <v>30</v>
      </c>
      <c r="D42" s="1" t="s">
        <v>31</v>
      </c>
      <c r="E42" s="16"/>
      <c r="F42" s="16">
        <v>4</v>
      </c>
      <c r="G42" s="16"/>
      <c r="H42" s="16"/>
      <c r="I42" s="16"/>
      <c r="J42" s="16"/>
      <c r="K42" s="16">
        <v>34</v>
      </c>
      <c r="L42" s="15"/>
      <c r="M42" s="15">
        <v>30</v>
      </c>
      <c r="N42" s="15"/>
      <c r="O42" s="15"/>
      <c r="P42" s="15"/>
      <c r="Q42" s="15"/>
      <c r="R42" s="15">
        <v>10</v>
      </c>
      <c r="S42" s="9">
        <f t="shared" si="1"/>
        <v>40</v>
      </c>
    </row>
    <row r="43" spans="1:19" x14ac:dyDescent="0.25">
      <c r="A43" s="1">
        <v>32</v>
      </c>
      <c r="B43" s="20" t="s">
        <v>38</v>
      </c>
      <c r="C43" s="1" t="s">
        <v>49</v>
      </c>
      <c r="D43" s="1" t="s">
        <v>47</v>
      </c>
      <c r="E43" s="13"/>
      <c r="F43" s="13"/>
      <c r="G43" s="13"/>
      <c r="H43" s="13"/>
      <c r="I43" s="13"/>
      <c r="J43" s="13">
        <v>80</v>
      </c>
      <c r="K43" s="13">
        <v>58</v>
      </c>
      <c r="L43" s="19"/>
      <c r="M43" s="19"/>
      <c r="N43" s="19"/>
      <c r="O43" s="19"/>
      <c r="P43" s="19"/>
      <c r="Q43" s="19">
        <v>17</v>
      </c>
      <c r="R43" s="19">
        <v>20</v>
      </c>
      <c r="S43" s="9">
        <f t="shared" si="1"/>
        <v>37</v>
      </c>
    </row>
    <row r="44" spans="1:19" x14ac:dyDescent="0.25">
      <c r="A44" s="1">
        <v>33</v>
      </c>
      <c r="B44" s="20" t="s">
        <v>50</v>
      </c>
      <c r="C44" s="1" t="s">
        <v>48</v>
      </c>
      <c r="D44" s="1" t="s">
        <v>30</v>
      </c>
      <c r="E44" s="13"/>
      <c r="F44" s="13"/>
      <c r="G44" s="13"/>
      <c r="H44" s="13">
        <v>1</v>
      </c>
      <c r="I44" s="13">
        <v>2</v>
      </c>
      <c r="J44" s="13"/>
      <c r="K44" s="13">
        <v>40</v>
      </c>
      <c r="L44" s="19"/>
      <c r="M44" s="19"/>
      <c r="N44" s="19"/>
      <c r="O44" s="19">
        <v>5</v>
      </c>
      <c r="P44" s="19">
        <v>20</v>
      </c>
      <c r="Q44" s="19"/>
      <c r="R44" s="19">
        <v>10</v>
      </c>
      <c r="S44" s="9">
        <f t="shared" si="1"/>
        <v>35</v>
      </c>
    </row>
    <row r="45" spans="1:19" x14ac:dyDescent="0.25">
      <c r="A45" s="1">
        <v>34</v>
      </c>
      <c r="B45" s="20" t="s">
        <v>27</v>
      </c>
      <c r="C45" s="1" t="s">
        <v>33</v>
      </c>
      <c r="D45" s="1" t="s">
        <v>33</v>
      </c>
      <c r="E45" s="13"/>
      <c r="F45" s="13"/>
      <c r="G45" s="13">
        <v>3</v>
      </c>
      <c r="H45" s="13">
        <v>2</v>
      </c>
      <c r="I45" s="13"/>
      <c r="J45" s="13"/>
      <c r="K45" s="13">
        <v>45</v>
      </c>
      <c r="L45" s="19"/>
      <c r="M45" s="19"/>
      <c r="N45" s="19">
        <v>15</v>
      </c>
      <c r="O45" s="19">
        <v>10</v>
      </c>
      <c r="P45" s="19"/>
      <c r="Q45" s="19"/>
      <c r="R45" s="19">
        <v>10</v>
      </c>
      <c r="S45" s="9">
        <f t="shared" si="1"/>
        <v>35</v>
      </c>
    </row>
    <row r="46" spans="1:19" x14ac:dyDescent="0.25">
      <c r="A46" s="1">
        <v>35</v>
      </c>
      <c r="B46" s="20" t="s">
        <v>33</v>
      </c>
      <c r="C46" s="1" t="s">
        <v>28</v>
      </c>
      <c r="D46" s="1" t="s">
        <v>29</v>
      </c>
      <c r="E46" s="16"/>
      <c r="F46" s="16"/>
      <c r="G46" s="16">
        <v>3</v>
      </c>
      <c r="H46" s="16"/>
      <c r="I46" s="16"/>
      <c r="J46" s="16"/>
      <c r="K46" s="16">
        <v>52</v>
      </c>
      <c r="L46" s="15"/>
      <c r="M46" s="15"/>
      <c r="N46" s="15">
        <v>15</v>
      </c>
      <c r="O46" s="15"/>
      <c r="P46" s="15"/>
      <c r="Q46" s="15"/>
      <c r="R46" s="15">
        <v>20</v>
      </c>
      <c r="S46" s="9">
        <f t="shared" si="1"/>
        <v>35</v>
      </c>
    </row>
    <row r="47" spans="1:19" x14ac:dyDescent="0.25">
      <c r="A47" s="1">
        <v>36</v>
      </c>
      <c r="B47" s="20" t="s">
        <v>44</v>
      </c>
      <c r="C47" s="1" t="s">
        <v>28</v>
      </c>
      <c r="D47" s="1" t="s">
        <v>48</v>
      </c>
      <c r="E47" s="13"/>
      <c r="F47" s="13"/>
      <c r="G47" s="13"/>
      <c r="H47" s="13">
        <v>2</v>
      </c>
      <c r="I47" s="13"/>
      <c r="J47" s="13"/>
      <c r="K47" s="13">
        <v>51</v>
      </c>
      <c r="L47" s="19"/>
      <c r="M47" s="19"/>
      <c r="N47" s="19"/>
      <c r="O47" s="19">
        <v>10</v>
      </c>
      <c r="P47" s="19"/>
      <c r="Q47" s="19"/>
      <c r="R47" s="19">
        <v>20</v>
      </c>
      <c r="S47" s="9">
        <f t="shared" si="1"/>
        <v>30</v>
      </c>
    </row>
    <row r="48" spans="1:19" x14ac:dyDescent="0.25">
      <c r="A48" s="1">
        <v>37</v>
      </c>
      <c r="B48" s="20" t="s">
        <v>37</v>
      </c>
      <c r="C48" s="1" t="s">
        <v>38</v>
      </c>
      <c r="D48" s="1" t="s">
        <v>28</v>
      </c>
      <c r="E48" s="13"/>
      <c r="F48" s="13"/>
      <c r="G48" s="13">
        <v>3</v>
      </c>
      <c r="H48" s="13">
        <v>1</v>
      </c>
      <c r="I48" s="13"/>
      <c r="J48" s="13"/>
      <c r="K48" s="13">
        <v>50</v>
      </c>
      <c r="L48" s="19"/>
      <c r="M48" s="19"/>
      <c r="N48" s="19">
        <v>15</v>
      </c>
      <c r="O48" s="19">
        <v>5</v>
      </c>
      <c r="P48" s="19"/>
      <c r="Q48" s="19"/>
      <c r="R48" s="19">
        <v>10</v>
      </c>
      <c r="S48" s="9">
        <f t="shared" si="1"/>
        <v>30</v>
      </c>
    </row>
    <row r="49" spans="1:19" x14ac:dyDescent="0.25">
      <c r="A49" s="1">
        <v>38</v>
      </c>
      <c r="B49" s="20" t="s">
        <v>44</v>
      </c>
      <c r="C49" s="1" t="s">
        <v>26</v>
      </c>
      <c r="D49" s="1" t="s">
        <v>33</v>
      </c>
      <c r="E49" s="16"/>
      <c r="F49" s="16"/>
      <c r="G49" s="16"/>
      <c r="H49" s="16">
        <v>2</v>
      </c>
      <c r="I49" s="16"/>
      <c r="J49" s="16"/>
      <c r="K49" s="16">
        <v>58</v>
      </c>
      <c r="L49" s="15"/>
      <c r="M49" s="15"/>
      <c r="N49" s="15"/>
      <c r="O49" s="15">
        <v>10</v>
      </c>
      <c r="P49" s="15"/>
      <c r="Q49" s="15"/>
      <c r="R49" s="15">
        <v>20</v>
      </c>
      <c r="S49" s="9">
        <f t="shared" si="1"/>
        <v>30</v>
      </c>
    </row>
    <row r="50" spans="1:19" x14ac:dyDescent="0.25">
      <c r="A50" s="1">
        <v>39</v>
      </c>
      <c r="B50" s="20" t="s">
        <v>34</v>
      </c>
      <c r="C50" s="1" t="s">
        <v>32</v>
      </c>
      <c r="D50" s="1" t="s">
        <v>48</v>
      </c>
      <c r="E50" s="13"/>
      <c r="F50" s="13"/>
      <c r="G50" s="13"/>
      <c r="H50" s="13">
        <v>1</v>
      </c>
      <c r="I50" s="13"/>
      <c r="J50" s="13"/>
      <c r="K50" s="13">
        <v>52</v>
      </c>
      <c r="L50" s="19"/>
      <c r="M50" s="19"/>
      <c r="N50" s="19"/>
      <c r="O50" s="19">
        <v>5</v>
      </c>
      <c r="P50" s="19"/>
      <c r="Q50" s="19"/>
      <c r="R50" s="19">
        <v>20</v>
      </c>
      <c r="S50" s="9">
        <f t="shared" si="1"/>
        <v>25</v>
      </c>
    </row>
    <row r="51" spans="1:19" x14ac:dyDescent="0.25">
      <c r="A51" s="1">
        <v>40</v>
      </c>
      <c r="B51" s="20" t="s">
        <v>46</v>
      </c>
      <c r="C51" s="1" t="s">
        <v>30</v>
      </c>
      <c r="D51" s="1" t="s">
        <v>44</v>
      </c>
      <c r="E51" s="16"/>
      <c r="F51" s="16"/>
      <c r="G51" s="16"/>
      <c r="H51" s="16">
        <v>2</v>
      </c>
      <c r="I51" s="16"/>
      <c r="J51" s="16"/>
      <c r="K51" s="16">
        <v>40</v>
      </c>
      <c r="L51" s="15"/>
      <c r="M51" s="15"/>
      <c r="N51" s="15"/>
      <c r="O51" s="15">
        <v>10</v>
      </c>
      <c r="P51" s="15"/>
      <c r="Q51" s="15"/>
      <c r="R51" s="15">
        <v>10</v>
      </c>
      <c r="S51" s="9">
        <f t="shared" si="1"/>
        <v>20</v>
      </c>
    </row>
    <row r="52" spans="1:19" x14ac:dyDescent="0.25">
      <c r="A52" s="1">
        <v>41</v>
      </c>
      <c r="B52" s="20" t="s">
        <v>39</v>
      </c>
      <c r="C52" s="1" t="s">
        <v>30</v>
      </c>
      <c r="D52" s="1" t="s">
        <v>28</v>
      </c>
      <c r="E52" s="13"/>
      <c r="F52" s="13"/>
      <c r="G52" s="13"/>
      <c r="H52" s="13"/>
      <c r="I52" s="13">
        <v>1</v>
      </c>
      <c r="J52" s="13"/>
      <c r="K52" s="13">
        <v>47</v>
      </c>
      <c r="L52" s="19"/>
      <c r="M52" s="19"/>
      <c r="N52" s="19"/>
      <c r="O52" s="19"/>
      <c r="P52" s="19">
        <v>10</v>
      </c>
      <c r="Q52" s="19"/>
      <c r="R52" s="19">
        <v>10</v>
      </c>
      <c r="S52" s="9">
        <f t="shared" si="1"/>
        <v>20</v>
      </c>
    </row>
    <row r="53" spans="1:19" x14ac:dyDescent="0.25">
      <c r="A53" s="1">
        <v>42</v>
      </c>
      <c r="B53" s="20" t="s">
        <v>34</v>
      </c>
      <c r="C53" s="1" t="s">
        <v>25</v>
      </c>
      <c r="D53" s="1" t="s">
        <v>28</v>
      </c>
      <c r="E53" s="13"/>
      <c r="F53" s="13"/>
      <c r="G53" s="13"/>
      <c r="H53" s="13">
        <v>2</v>
      </c>
      <c r="I53" s="13"/>
      <c r="J53" s="13"/>
      <c r="K53" s="13">
        <v>44</v>
      </c>
      <c r="L53" s="19"/>
      <c r="M53" s="19"/>
      <c r="N53" s="19"/>
      <c r="O53" s="19">
        <v>10</v>
      </c>
      <c r="P53" s="19"/>
      <c r="Q53" s="19"/>
      <c r="R53" s="19">
        <v>10</v>
      </c>
      <c r="S53" s="9">
        <f t="shared" si="1"/>
        <v>20</v>
      </c>
    </row>
    <row r="54" spans="1:19" x14ac:dyDescent="0.25">
      <c r="A54" s="1">
        <v>43</v>
      </c>
      <c r="B54" s="20" t="s">
        <v>34</v>
      </c>
      <c r="C54" s="1" t="s">
        <v>28</v>
      </c>
      <c r="D54" s="1" t="s">
        <v>28</v>
      </c>
      <c r="E54" s="13"/>
      <c r="F54" s="13"/>
      <c r="G54" s="13"/>
      <c r="H54" s="13">
        <v>2</v>
      </c>
      <c r="I54" s="13"/>
      <c r="J54" s="13"/>
      <c r="K54" s="13">
        <v>49</v>
      </c>
      <c r="L54" s="19"/>
      <c r="M54" s="19"/>
      <c r="N54" s="19"/>
      <c r="O54" s="19">
        <v>10</v>
      </c>
      <c r="P54" s="19"/>
      <c r="Q54" s="19"/>
      <c r="R54" s="19">
        <v>10</v>
      </c>
      <c r="S54" s="9">
        <f t="shared" si="1"/>
        <v>20</v>
      </c>
    </row>
    <row r="55" spans="1:19" x14ac:dyDescent="0.25">
      <c r="A55" s="1">
        <v>44</v>
      </c>
      <c r="B55" s="20" t="s">
        <v>51</v>
      </c>
      <c r="C55" s="1" t="s">
        <v>27</v>
      </c>
      <c r="D55" s="1" t="s">
        <v>28</v>
      </c>
      <c r="E55" s="13"/>
      <c r="F55" s="13"/>
      <c r="G55" s="13"/>
      <c r="H55" s="13">
        <v>2</v>
      </c>
      <c r="I55" s="13"/>
      <c r="J55" s="13"/>
      <c r="K55" s="13">
        <v>37</v>
      </c>
      <c r="L55" s="19"/>
      <c r="M55" s="19"/>
      <c r="N55" s="19"/>
      <c r="O55" s="19">
        <v>10</v>
      </c>
      <c r="P55" s="19"/>
      <c r="Q55" s="19"/>
      <c r="R55" s="19">
        <v>10</v>
      </c>
      <c r="S55" s="9">
        <f t="shared" si="1"/>
        <v>20</v>
      </c>
    </row>
    <row r="56" spans="1:19" x14ac:dyDescent="0.25">
      <c r="A56" s="1">
        <v>45</v>
      </c>
      <c r="B56" s="20" t="s">
        <v>34</v>
      </c>
      <c r="C56" s="1" t="s">
        <v>31</v>
      </c>
      <c r="D56" s="1" t="s">
        <v>30</v>
      </c>
      <c r="E56" s="16"/>
      <c r="F56" s="16"/>
      <c r="G56" s="16"/>
      <c r="H56" s="16"/>
      <c r="I56" s="16"/>
      <c r="J56" s="16"/>
      <c r="K56" s="16">
        <v>53</v>
      </c>
      <c r="L56" s="15"/>
      <c r="M56" s="15"/>
      <c r="N56" s="15"/>
      <c r="O56" s="15"/>
      <c r="P56" s="15"/>
      <c r="Q56" s="15"/>
      <c r="R56" s="15">
        <v>20</v>
      </c>
      <c r="S56" s="9">
        <f t="shared" si="1"/>
        <v>20</v>
      </c>
    </row>
    <row r="57" spans="1:19" x14ac:dyDescent="0.25">
      <c r="A57" s="1">
        <v>46</v>
      </c>
      <c r="B57" s="20" t="s">
        <v>25</v>
      </c>
      <c r="C57" s="1" t="s">
        <v>28</v>
      </c>
      <c r="D57" s="1" t="s">
        <v>38</v>
      </c>
      <c r="E57" s="16"/>
      <c r="F57" s="16"/>
      <c r="G57" s="16"/>
      <c r="H57" s="16"/>
      <c r="I57" s="16"/>
      <c r="J57" s="16"/>
      <c r="K57" s="16">
        <v>59</v>
      </c>
      <c r="L57" s="15"/>
      <c r="M57" s="15"/>
      <c r="N57" s="15"/>
      <c r="O57" s="15"/>
      <c r="P57" s="15"/>
      <c r="Q57" s="15"/>
      <c r="R57" s="15">
        <v>20</v>
      </c>
      <c r="S57" s="9">
        <f t="shared" si="1"/>
        <v>20</v>
      </c>
    </row>
    <row r="58" spans="1:19" x14ac:dyDescent="0.25">
      <c r="A58" s="1">
        <v>47</v>
      </c>
      <c r="B58" s="20" t="s">
        <v>39</v>
      </c>
      <c r="C58" s="1" t="s">
        <v>25</v>
      </c>
      <c r="D58" s="1" t="s">
        <v>40</v>
      </c>
      <c r="E58" s="14"/>
      <c r="F58" s="14"/>
      <c r="G58" s="14"/>
      <c r="H58" s="14">
        <v>1</v>
      </c>
      <c r="I58" s="14"/>
      <c r="J58" s="14"/>
      <c r="K58" s="14">
        <v>41</v>
      </c>
      <c r="L58" s="15"/>
      <c r="M58" s="15"/>
      <c r="N58" s="15"/>
      <c r="O58" s="15">
        <v>5</v>
      </c>
      <c r="P58" s="15"/>
      <c r="Q58" s="15"/>
      <c r="R58" s="15">
        <v>10</v>
      </c>
      <c r="S58" s="9">
        <f t="shared" si="1"/>
        <v>15</v>
      </c>
    </row>
    <row r="59" spans="1:19" x14ac:dyDescent="0.25">
      <c r="A59" s="1">
        <v>48</v>
      </c>
      <c r="B59" s="20" t="s">
        <v>37</v>
      </c>
      <c r="C59" s="1" t="s">
        <v>38</v>
      </c>
      <c r="D59" s="1" t="s">
        <v>31</v>
      </c>
      <c r="E59" s="13"/>
      <c r="F59" s="13"/>
      <c r="G59" s="13"/>
      <c r="H59" s="13">
        <v>1</v>
      </c>
      <c r="I59" s="13"/>
      <c r="J59" s="13"/>
      <c r="K59" s="13">
        <v>48</v>
      </c>
      <c r="L59" s="19"/>
      <c r="M59" s="19"/>
      <c r="N59" s="19"/>
      <c r="O59" s="19">
        <v>5</v>
      </c>
      <c r="P59" s="19"/>
      <c r="Q59" s="19"/>
      <c r="R59" s="19">
        <v>10</v>
      </c>
      <c r="S59" s="9">
        <f t="shared" si="1"/>
        <v>15</v>
      </c>
    </row>
    <row r="60" spans="1:19" x14ac:dyDescent="0.25">
      <c r="A60" s="1">
        <v>49</v>
      </c>
      <c r="B60" s="20" t="s">
        <v>34</v>
      </c>
      <c r="C60" s="1" t="s">
        <v>46</v>
      </c>
      <c r="D60" s="1" t="s">
        <v>38</v>
      </c>
      <c r="E60" s="16"/>
      <c r="F60" s="16"/>
      <c r="G60" s="16"/>
      <c r="H60" s="16">
        <v>1</v>
      </c>
      <c r="I60" s="16"/>
      <c r="J60" s="16"/>
      <c r="K60" s="16">
        <v>49</v>
      </c>
      <c r="L60" s="15"/>
      <c r="M60" s="15"/>
      <c r="N60" s="15"/>
      <c r="O60" s="15">
        <v>5</v>
      </c>
      <c r="P60" s="15"/>
      <c r="Q60" s="15"/>
      <c r="R60" s="15">
        <v>10</v>
      </c>
      <c r="S60" s="9">
        <f t="shared" si="1"/>
        <v>15</v>
      </c>
    </row>
    <row r="61" spans="1:19" x14ac:dyDescent="0.25">
      <c r="A61" s="1">
        <v>50</v>
      </c>
      <c r="B61" s="1" t="s">
        <v>54</v>
      </c>
      <c r="C61" s="1" t="s">
        <v>52</v>
      </c>
      <c r="D61" s="1" t="s">
        <v>53</v>
      </c>
      <c r="E61" s="16"/>
      <c r="F61" s="16"/>
      <c r="G61" s="16"/>
      <c r="H61" s="16">
        <v>1</v>
      </c>
      <c r="I61" s="16"/>
      <c r="J61" s="16"/>
      <c r="K61" s="16">
        <v>48</v>
      </c>
      <c r="L61" s="15"/>
      <c r="M61" s="15"/>
      <c r="N61" s="15"/>
      <c r="O61" s="15">
        <v>5</v>
      </c>
      <c r="P61" s="15"/>
      <c r="Q61" s="15"/>
      <c r="R61" s="15">
        <v>10</v>
      </c>
      <c r="S61" s="9">
        <f t="shared" si="1"/>
        <v>15</v>
      </c>
    </row>
    <row r="62" spans="1:19" x14ac:dyDescent="0.25">
      <c r="A62" s="1">
        <v>51</v>
      </c>
      <c r="B62" s="20" t="s">
        <v>43</v>
      </c>
      <c r="C62" s="20" t="s">
        <v>46</v>
      </c>
      <c r="D62" s="20" t="s">
        <v>25</v>
      </c>
      <c r="E62" s="17"/>
      <c r="F62" s="17"/>
      <c r="G62" s="17"/>
      <c r="H62" s="17"/>
      <c r="I62" s="17"/>
      <c r="J62" s="17"/>
      <c r="K62" s="17">
        <v>49</v>
      </c>
      <c r="L62" s="18"/>
      <c r="M62" s="18"/>
      <c r="N62" s="18"/>
      <c r="O62" s="18"/>
      <c r="P62" s="18"/>
      <c r="Q62" s="18"/>
      <c r="R62" s="18">
        <v>10</v>
      </c>
      <c r="S62" s="21">
        <f t="shared" si="1"/>
        <v>10</v>
      </c>
    </row>
    <row r="63" spans="1:19" x14ac:dyDescent="0.25">
      <c r="A63" s="1">
        <v>52</v>
      </c>
      <c r="B63" s="20" t="s">
        <v>55</v>
      </c>
      <c r="C63" s="1" t="s">
        <v>28</v>
      </c>
      <c r="D63" s="1" t="s">
        <v>26</v>
      </c>
      <c r="E63" s="16"/>
      <c r="F63" s="16"/>
      <c r="G63" s="16"/>
      <c r="H63" s="16"/>
      <c r="I63" s="16"/>
      <c r="J63" s="16"/>
      <c r="K63" s="16">
        <v>49</v>
      </c>
      <c r="L63" s="15"/>
      <c r="M63" s="15"/>
      <c r="N63" s="15"/>
      <c r="O63" s="15"/>
      <c r="P63" s="15"/>
      <c r="Q63" s="15"/>
      <c r="R63" s="15">
        <v>10</v>
      </c>
      <c r="S63" s="9">
        <f t="shared" si="1"/>
        <v>10</v>
      </c>
    </row>
    <row r="64" spans="1:19" x14ac:dyDescent="0.25">
      <c r="A64" s="1">
        <v>53</v>
      </c>
      <c r="B64" s="20" t="s">
        <v>27</v>
      </c>
      <c r="C64" s="1" t="s">
        <v>27</v>
      </c>
      <c r="D64" s="1" t="s">
        <v>38</v>
      </c>
      <c r="E64" s="13"/>
      <c r="F64" s="13"/>
      <c r="G64" s="13"/>
      <c r="H64" s="13"/>
      <c r="I64" s="13"/>
      <c r="J64" s="13"/>
      <c r="K64" s="13">
        <v>39</v>
      </c>
      <c r="L64" s="19"/>
      <c r="M64" s="19"/>
      <c r="N64" s="19"/>
      <c r="O64" s="19"/>
      <c r="P64" s="19"/>
      <c r="Q64" s="19"/>
      <c r="R64" s="19">
        <v>10</v>
      </c>
      <c r="S64" s="9">
        <f t="shared" si="1"/>
        <v>10</v>
      </c>
    </row>
    <row r="65" spans="1:19" x14ac:dyDescent="0.25">
      <c r="A65" s="1">
        <v>54</v>
      </c>
      <c r="B65" s="20" t="s">
        <v>48</v>
      </c>
      <c r="C65" s="1" t="s">
        <v>30</v>
      </c>
      <c r="D65" s="1" t="s">
        <v>33</v>
      </c>
      <c r="E65" s="13"/>
      <c r="F65" s="13"/>
      <c r="G65" s="13"/>
      <c r="H65" s="13"/>
      <c r="I65" s="13"/>
      <c r="J65" s="13"/>
      <c r="K65" s="13">
        <v>50</v>
      </c>
      <c r="L65" s="19"/>
      <c r="M65" s="19"/>
      <c r="N65" s="19"/>
      <c r="O65" s="19"/>
      <c r="P65" s="19"/>
      <c r="Q65" s="19"/>
      <c r="R65" s="19">
        <v>10</v>
      </c>
      <c r="S65" s="9">
        <f t="shared" si="1"/>
        <v>10</v>
      </c>
    </row>
    <row r="66" spans="1:19" x14ac:dyDescent="0.25">
      <c r="A66" s="1">
        <v>55</v>
      </c>
      <c r="B66" s="20" t="s">
        <v>25</v>
      </c>
      <c r="C66" s="1" t="s">
        <v>25</v>
      </c>
      <c r="D66" s="1" t="s">
        <v>38</v>
      </c>
      <c r="E66" s="13"/>
      <c r="F66" s="13"/>
      <c r="G66" s="13"/>
      <c r="H66" s="13"/>
      <c r="I66" s="13"/>
      <c r="J66" s="13"/>
      <c r="K66" s="13">
        <v>23</v>
      </c>
      <c r="L66" s="19"/>
      <c r="M66" s="19"/>
      <c r="N66" s="19"/>
      <c r="O66" s="19"/>
      <c r="P66" s="19"/>
      <c r="Q66" s="19"/>
      <c r="R66" s="19">
        <v>10</v>
      </c>
      <c r="S66" s="9">
        <f t="shared" si="1"/>
        <v>10</v>
      </c>
    </row>
    <row r="67" spans="1:19" x14ac:dyDescent="0.25">
      <c r="A67" s="1">
        <v>56</v>
      </c>
      <c r="B67" s="20" t="s">
        <v>27</v>
      </c>
      <c r="C67" s="1" t="s">
        <v>46</v>
      </c>
      <c r="D67" s="1" t="s">
        <v>25</v>
      </c>
      <c r="E67" s="16"/>
      <c r="F67" s="16"/>
      <c r="G67" s="16"/>
      <c r="H67" s="16"/>
      <c r="I67" s="16"/>
      <c r="J67" s="16"/>
      <c r="K67" s="16">
        <v>50</v>
      </c>
      <c r="L67" s="15"/>
      <c r="M67" s="15"/>
      <c r="N67" s="15"/>
      <c r="O67" s="15"/>
      <c r="P67" s="15"/>
      <c r="Q67" s="15"/>
      <c r="R67" s="15">
        <v>10</v>
      </c>
      <c r="S67" s="9">
        <f t="shared" si="1"/>
        <v>10</v>
      </c>
    </row>
    <row r="68" spans="1:19" x14ac:dyDescent="0.25">
      <c r="A68" s="1">
        <v>57</v>
      </c>
      <c r="B68" s="20" t="s">
        <v>27</v>
      </c>
      <c r="C68" s="1" t="s">
        <v>27</v>
      </c>
      <c r="D68" s="1" t="s">
        <v>46</v>
      </c>
      <c r="E68" s="16"/>
      <c r="F68" s="16"/>
      <c r="G68" s="16"/>
      <c r="H68" s="16"/>
      <c r="I68" s="16"/>
      <c r="J68" s="16"/>
      <c r="K68" s="16">
        <v>39</v>
      </c>
      <c r="L68" s="15"/>
      <c r="M68" s="15"/>
      <c r="N68" s="15"/>
      <c r="O68" s="15"/>
      <c r="P68" s="15"/>
      <c r="Q68" s="15"/>
      <c r="R68" s="15">
        <v>10</v>
      </c>
      <c r="S68" s="9">
        <f t="shared" si="1"/>
        <v>10</v>
      </c>
    </row>
    <row r="69" spans="1:19" x14ac:dyDescent="0.25">
      <c r="A69" s="1">
        <v>58</v>
      </c>
      <c r="B69" s="20" t="s">
        <v>46</v>
      </c>
      <c r="C69" s="1" t="s">
        <v>44</v>
      </c>
      <c r="D69" s="1" t="s">
        <v>46</v>
      </c>
      <c r="E69" s="16"/>
      <c r="F69" s="16"/>
      <c r="G69" s="16"/>
      <c r="H69" s="16"/>
      <c r="I69" s="16"/>
      <c r="J69" s="16"/>
      <c r="K69" s="16">
        <v>50</v>
      </c>
      <c r="L69" s="15"/>
      <c r="M69" s="15"/>
      <c r="N69" s="15"/>
      <c r="O69" s="15"/>
      <c r="P69" s="15"/>
      <c r="Q69" s="15"/>
      <c r="R69" s="15">
        <v>10</v>
      </c>
      <c r="S69" s="9">
        <f t="shared" si="1"/>
        <v>10</v>
      </c>
    </row>
    <row r="70" spans="1:19" x14ac:dyDescent="0.25">
      <c r="A70" s="1">
        <v>59</v>
      </c>
      <c r="B70" s="20" t="s">
        <v>34</v>
      </c>
      <c r="C70" s="1" t="s">
        <v>38</v>
      </c>
      <c r="D70" s="1" t="s">
        <v>30</v>
      </c>
      <c r="E70" s="16"/>
      <c r="F70" s="16"/>
      <c r="G70" s="16"/>
      <c r="H70" s="16"/>
      <c r="I70" s="16"/>
      <c r="J70" s="16"/>
      <c r="K70" s="16">
        <v>37</v>
      </c>
      <c r="L70" s="15"/>
      <c r="M70" s="15"/>
      <c r="N70" s="15"/>
      <c r="O70" s="15"/>
      <c r="P70" s="15"/>
      <c r="Q70" s="15"/>
      <c r="R70" s="15">
        <v>10</v>
      </c>
      <c r="S70" s="9">
        <f t="shared" si="1"/>
        <v>10</v>
      </c>
    </row>
  </sheetData>
  <sortState ref="B12:T73">
    <sortCondition descending="1" ref="S12:S73"/>
  </sortState>
  <mergeCells count="14">
    <mergeCell ref="P3:S3"/>
    <mergeCell ref="P2:S2"/>
    <mergeCell ref="A10:D10"/>
    <mergeCell ref="A7:D7"/>
    <mergeCell ref="A2:C2"/>
    <mergeCell ref="D3:L3"/>
    <mergeCell ref="E9:K9"/>
    <mergeCell ref="L9:S9"/>
    <mergeCell ref="D4:L5"/>
    <mergeCell ref="A1:C1"/>
    <mergeCell ref="A3:C3"/>
    <mergeCell ref="D2:L2"/>
    <mergeCell ref="M3:O3"/>
    <mergeCell ref="D1:N1"/>
  </mergeCells>
  <pageMargins left="0.7" right="0.7" top="0.75" bottom="0.75" header="0.3" footer="0.3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9" workbookViewId="0">
      <selection activeCell="A12" sqref="A12:A58"/>
    </sheetView>
  </sheetViews>
  <sheetFormatPr defaultRowHeight="15" x14ac:dyDescent="0.25"/>
  <cols>
    <col min="1" max="1" width="3.140625" style="23" customWidth="1"/>
    <col min="2" max="2" width="18.85546875" style="23" bestFit="1" customWidth="1"/>
    <col min="3" max="3" width="16.5703125" style="23" customWidth="1"/>
    <col min="4" max="4" width="11.85546875" style="23" bestFit="1" customWidth="1"/>
    <col min="5" max="5" width="8.140625" style="23" bestFit="1" customWidth="1"/>
    <col min="6" max="6" width="5.140625" style="23" customWidth="1"/>
    <col min="7" max="7" width="4.85546875" style="23" customWidth="1"/>
    <col min="8" max="8" width="4.140625" style="23" customWidth="1"/>
    <col min="9" max="10" width="4.85546875" style="23" customWidth="1"/>
    <col min="11" max="11" width="4" style="23" customWidth="1"/>
    <col min="12" max="12" width="8.140625" style="23" bestFit="1" customWidth="1"/>
    <col min="13" max="13" width="5.28515625" style="23" customWidth="1"/>
    <col min="14" max="14" width="5" style="23" customWidth="1"/>
    <col min="15" max="15" width="4.28515625" style="23" customWidth="1"/>
    <col min="16" max="17" width="4.85546875" style="23" customWidth="1"/>
    <col min="18" max="18" width="4.5703125" style="23" customWidth="1"/>
    <col min="19" max="19" width="5.42578125" style="23" customWidth="1"/>
    <col min="20" max="16384" width="9.140625" style="23"/>
  </cols>
  <sheetData>
    <row r="1" spans="1:19" x14ac:dyDescent="0.25">
      <c r="A1" s="66" t="s">
        <v>7</v>
      </c>
      <c r="B1" s="58"/>
      <c r="C1" s="58"/>
      <c r="D1" s="64" t="s">
        <v>10</v>
      </c>
      <c r="E1" s="64"/>
      <c r="F1" s="64"/>
      <c r="G1" s="64"/>
      <c r="H1" s="64"/>
      <c r="I1" s="64"/>
      <c r="J1" s="64"/>
      <c r="K1" s="64"/>
      <c r="L1" s="64"/>
      <c r="M1" s="44"/>
      <c r="N1" s="44"/>
    </row>
    <row r="2" spans="1:19" x14ac:dyDescent="0.25">
      <c r="A2" s="57" t="s">
        <v>8</v>
      </c>
      <c r="B2" s="58"/>
      <c r="C2" s="58"/>
      <c r="D2" s="64" t="s">
        <v>11</v>
      </c>
      <c r="E2" s="64"/>
      <c r="F2" s="64"/>
      <c r="G2" s="64"/>
      <c r="H2" s="64"/>
      <c r="I2" s="64"/>
      <c r="J2" s="64"/>
      <c r="K2" s="64"/>
      <c r="L2" s="64"/>
      <c r="N2" s="24"/>
      <c r="O2" s="24"/>
      <c r="P2" s="58" t="s">
        <v>13</v>
      </c>
      <c r="Q2" s="58"/>
      <c r="R2" s="58"/>
      <c r="S2" s="58"/>
    </row>
    <row r="3" spans="1:19" x14ac:dyDescent="0.25">
      <c r="A3" s="57" t="s">
        <v>9</v>
      </c>
      <c r="B3" s="58"/>
      <c r="C3" s="58"/>
      <c r="D3" s="64" t="s">
        <v>12</v>
      </c>
      <c r="E3" s="64"/>
      <c r="F3" s="64"/>
      <c r="G3" s="64"/>
      <c r="H3" s="64"/>
      <c r="I3" s="64"/>
      <c r="J3" s="64"/>
      <c r="K3" s="64"/>
      <c r="L3" s="64"/>
      <c r="M3" s="58" t="s">
        <v>20</v>
      </c>
      <c r="N3" s="58"/>
      <c r="O3" s="65"/>
      <c r="P3" s="63" t="s">
        <v>22</v>
      </c>
      <c r="Q3" s="63"/>
      <c r="R3" s="63"/>
      <c r="S3" s="63"/>
    </row>
    <row r="4" spans="1:19" x14ac:dyDescent="0.25">
      <c r="D4" s="55" t="s">
        <v>23</v>
      </c>
      <c r="E4" s="55"/>
      <c r="F4" s="55"/>
      <c r="G4" s="55"/>
      <c r="H4" s="55"/>
      <c r="I4" s="55"/>
      <c r="J4" s="55"/>
      <c r="K4" s="55"/>
      <c r="L4" s="55"/>
    </row>
    <row r="5" spans="1:19" x14ac:dyDescent="0.25">
      <c r="D5" s="56"/>
      <c r="E5" s="56"/>
      <c r="F5" s="56"/>
      <c r="G5" s="56"/>
      <c r="H5" s="56"/>
      <c r="I5" s="56"/>
      <c r="J5" s="56"/>
      <c r="K5" s="56"/>
      <c r="L5" s="56"/>
    </row>
    <row r="6" spans="1:19" x14ac:dyDescent="0.25"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5">
      <c r="A7" s="57" t="s">
        <v>80</v>
      </c>
      <c r="B7" s="58"/>
      <c r="C7" s="58"/>
      <c r="D7" s="58"/>
      <c r="E7" s="26"/>
    </row>
    <row r="9" spans="1:19" x14ac:dyDescent="0.25">
      <c r="E9" s="59" t="s">
        <v>17</v>
      </c>
      <c r="F9" s="59"/>
      <c r="G9" s="59"/>
      <c r="H9" s="59"/>
      <c r="I9" s="59"/>
      <c r="J9" s="59"/>
      <c r="K9" s="59"/>
      <c r="L9" s="60" t="s">
        <v>18</v>
      </c>
      <c r="M9" s="61"/>
      <c r="N9" s="61"/>
      <c r="O9" s="61"/>
      <c r="P9" s="61"/>
      <c r="Q9" s="61"/>
      <c r="R9" s="61"/>
      <c r="S9" s="62"/>
    </row>
    <row r="10" spans="1:19" x14ac:dyDescent="0.25">
      <c r="A10" s="63"/>
      <c r="B10" s="63"/>
      <c r="C10" s="63"/>
      <c r="D10" s="63"/>
      <c r="E10" s="27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8">
        <v>1</v>
      </c>
      <c r="M10" s="28">
        <v>2</v>
      </c>
      <c r="N10" s="28">
        <v>3</v>
      </c>
      <c r="O10" s="28">
        <v>4</v>
      </c>
      <c r="P10" s="28">
        <v>5</v>
      </c>
      <c r="Q10" s="28">
        <v>6</v>
      </c>
      <c r="R10" s="28">
        <v>7</v>
      </c>
      <c r="S10" s="29"/>
    </row>
    <row r="11" spans="1:19" ht="134.25" customHeight="1" x14ac:dyDescent="0.25">
      <c r="A11" s="30" t="s">
        <v>0</v>
      </c>
      <c r="B11" s="31" t="s">
        <v>14</v>
      </c>
      <c r="C11" s="31" t="s">
        <v>15</v>
      </c>
      <c r="D11" s="31" t="s">
        <v>16</v>
      </c>
      <c r="E11" s="10" t="s">
        <v>81</v>
      </c>
      <c r="F11" s="32" t="s">
        <v>1</v>
      </c>
      <c r="G11" s="32" t="s">
        <v>2</v>
      </c>
      <c r="H11" s="32" t="s">
        <v>3</v>
      </c>
      <c r="I11" s="32" t="s">
        <v>6</v>
      </c>
      <c r="J11" s="32" t="s">
        <v>4</v>
      </c>
      <c r="K11" s="32" t="s">
        <v>5</v>
      </c>
      <c r="L11" s="11" t="s">
        <v>81</v>
      </c>
      <c r="M11" s="33" t="s">
        <v>1</v>
      </c>
      <c r="N11" s="33" t="s">
        <v>2</v>
      </c>
      <c r="O11" s="33" t="s">
        <v>3</v>
      </c>
      <c r="P11" s="33" t="s">
        <v>6</v>
      </c>
      <c r="Q11" s="33" t="s">
        <v>4</v>
      </c>
      <c r="R11" s="33" t="s">
        <v>5</v>
      </c>
      <c r="S11" s="29" t="s">
        <v>19</v>
      </c>
    </row>
    <row r="12" spans="1:19" x14ac:dyDescent="0.25">
      <c r="A12" s="34">
        <v>1</v>
      </c>
      <c r="B12" s="34" t="s">
        <v>56</v>
      </c>
      <c r="C12" s="34" t="s">
        <v>28</v>
      </c>
      <c r="D12" s="34" t="s">
        <v>57</v>
      </c>
      <c r="E12" s="35">
        <v>4250</v>
      </c>
      <c r="F12" s="35">
        <v>7</v>
      </c>
      <c r="G12" s="35">
        <v>3</v>
      </c>
      <c r="H12" s="35"/>
      <c r="I12" s="35"/>
      <c r="J12" s="35"/>
      <c r="K12" s="35">
        <v>51</v>
      </c>
      <c r="L12" s="36">
        <f>E12*1</f>
        <v>4250</v>
      </c>
      <c r="M12" s="36">
        <v>60</v>
      </c>
      <c r="N12" s="36">
        <v>15</v>
      </c>
      <c r="O12" s="36"/>
      <c r="P12" s="36"/>
      <c r="Q12" s="36"/>
      <c r="R12" s="36">
        <v>20</v>
      </c>
      <c r="S12" s="37">
        <f t="shared" ref="S12:S40" si="0">SUM(L12:R12)</f>
        <v>4345</v>
      </c>
    </row>
    <row r="13" spans="1:19" x14ac:dyDescent="0.25">
      <c r="A13" s="34">
        <v>2</v>
      </c>
      <c r="B13" s="20" t="s">
        <v>60</v>
      </c>
      <c r="C13" s="1" t="s">
        <v>35</v>
      </c>
      <c r="D13" s="1" t="s">
        <v>61</v>
      </c>
      <c r="E13" s="16">
        <v>3597</v>
      </c>
      <c r="F13" s="16"/>
      <c r="G13" s="16"/>
      <c r="H13" s="16"/>
      <c r="I13" s="16"/>
      <c r="J13" s="16"/>
      <c r="K13" s="16">
        <v>52</v>
      </c>
      <c r="L13" s="15">
        <v>3597</v>
      </c>
      <c r="M13" s="15"/>
      <c r="N13" s="15"/>
      <c r="O13" s="15"/>
      <c r="P13" s="15"/>
      <c r="Q13" s="15"/>
      <c r="R13" s="15">
        <v>20</v>
      </c>
      <c r="S13" s="9">
        <f t="shared" si="0"/>
        <v>3617</v>
      </c>
    </row>
    <row r="14" spans="1:19" x14ac:dyDescent="0.25">
      <c r="A14" s="34">
        <v>3</v>
      </c>
      <c r="B14" s="34" t="s">
        <v>62</v>
      </c>
      <c r="C14" s="34" t="s">
        <v>28</v>
      </c>
      <c r="D14" s="34" t="s">
        <v>63</v>
      </c>
      <c r="E14" s="35">
        <v>3467</v>
      </c>
      <c r="F14" s="35"/>
      <c r="G14" s="35">
        <v>3</v>
      </c>
      <c r="H14" s="35">
        <v>1</v>
      </c>
      <c r="I14" s="35"/>
      <c r="J14" s="35"/>
      <c r="K14" s="35">
        <v>49</v>
      </c>
      <c r="L14" s="36">
        <v>3467</v>
      </c>
      <c r="M14" s="36"/>
      <c r="N14" s="36">
        <v>15</v>
      </c>
      <c r="O14" s="36">
        <v>5</v>
      </c>
      <c r="P14" s="36"/>
      <c r="Q14" s="36"/>
      <c r="R14" s="36">
        <v>10</v>
      </c>
      <c r="S14" s="37">
        <f t="shared" si="0"/>
        <v>3497</v>
      </c>
    </row>
    <row r="15" spans="1:19" x14ac:dyDescent="0.25">
      <c r="A15" s="34">
        <v>4</v>
      </c>
      <c r="B15" s="34" t="s">
        <v>56</v>
      </c>
      <c r="C15" s="34" t="s">
        <v>30</v>
      </c>
      <c r="D15" s="34" t="s">
        <v>34</v>
      </c>
      <c r="E15" s="38">
        <v>3345</v>
      </c>
      <c r="F15" s="38"/>
      <c r="G15" s="38"/>
      <c r="H15" s="38"/>
      <c r="I15" s="38"/>
      <c r="J15" s="38"/>
      <c r="K15" s="38">
        <v>64</v>
      </c>
      <c r="L15" s="39">
        <v>3345</v>
      </c>
      <c r="M15" s="39"/>
      <c r="N15" s="39"/>
      <c r="O15" s="39"/>
      <c r="P15" s="39"/>
      <c r="Q15" s="39"/>
      <c r="R15" s="39">
        <v>20</v>
      </c>
      <c r="S15" s="37">
        <f t="shared" si="0"/>
        <v>3365</v>
      </c>
    </row>
    <row r="16" spans="1:19" x14ac:dyDescent="0.25">
      <c r="A16" s="34">
        <v>5</v>
      </c>
      <c r="B16" s="34" t="s">
        <v>60</v>
      </c>
      <c r="C16" s="34" t="s">
        <v>28</v>
      </c>
      <c r="D16" s="34" t="s">
        <v>64</v>
      </c>
      <c r="E16" s="35">
        <v>2520</v>
      </c>
      <c r="F16" s="35"/>
      <c r="G16" s="35"/>
      <c r="H16" s="35"/>
      <c r="I16" s="35"/>
      <c r="J16" s="35"/>
      <c r="K16" s="35">
        <v>63</v>
      </c>
      <c r="L16" s="36">
        <f>E16*1</f>
        <v>2520</v>
      </c>
      <c r="M16" s="36"/>
      <c r="N16" s="36"/>
      <c r="O16" s="36"/>
      <c r="P16" s="36"/>
      <c r="Q16" s="36"/>
      <c r="R16" s="36">
        <v>20</v>
      </c>
      <c r="S16" s="37">
        <f t="shared" si="0"/>
        <v>2540</v>
      </c>
    </row>
    <row r="17" spans="1:19" x14ac:dyDescent="0.25">
      <c r="A17" s="34">
        <v>6</v>
      </c>
      <c r="B17" s="34" t="s">
        <v>65</v>
      </c>
      <c r="C17" s="34" t="s">
        <v>38</v>
      </c>
      <c r="D17" s="34" t="s">
        <v>39</v>
      </c>
      <c r="E17" s="35">
        <v>2470</v>
      </c>
      <c r="F17" s="35"/>
      <c r="G17" s="35"/>
      <c r="H17" s="35"/>
      <c r="I17" s="35"/>
      <c r="J17" s="35"/>
      <c r="K17" s="35">
        <v>57</v>
      </c>
      <c r="L17" s="36">
        <v>2470</v>
      </c>
      <c r="M17" s="36"/>
      <c r="N17" s="36"/>
      <c r="O17" s="36"/>
      <c r="P17" s="36"/>
      <c r="Q17" s="36"/>
      <c r="R17" s="36">
        <v>20</v>
      </c>
      <c r="S17" s="37">
        <f t="shared" si="0"/>
        <v>2490</v>
      </c>
    </row>
    <row r="18" spans="1:19" x14ac:dyDescent="0.25">
      <c r="A18" s="34">
        <v>7</v>
      </c>
      <c r="B18" s="34" t="s">
        <v>58</v>
      </c>
      <c r="C18" s="34" t="s">
        <v>66</v>
      </c>
      <c r="D18" s="34" t="s">
        <v>51</v>
      </c>
      <c r="E18" s="35">
        <v>2440</v>
      </c>
      <c r="F18" s="35"/>
      <c r="G18" s="35"/>
      <c r="H18" s="35"/>
      <c r="I18" s="35"/>
      <c r="J18" s="35"/>
      <c r="K18" s="35">
        <v>55</v>
      </c>
      <c r="L18" s="36">
        <v>2440</v>
      </c>
      <c r="M18" s="36"/>
      <c r="N18" s="36"/>
      <c r="O18" s="36"/>
      <c r="P18" s="36"/>
      <c r="Q18" s="36"/>
      <c r="R18" s="36">
        <v>20</v>
      </c>
      <c r="S18" s="37">
        <f t="shared" si="0"/>
        <v>2460</v>
      </c>
    </row>
    <row r="19" spans="1:19" x14ac:dyDescent="0.25">
      <c r="A19" s="34">
        <v>8</v>
      </c>
      <c r="B19" s="34" t="s">
        <v>67</v>
      </c>
      <c r="C19" s="34" t="s">
        <v>42</v>
      </c>
      <c r="D19" s="34" t="s">
        <v>30</v>
      </c>
      <c r="E19" s="40">
        <v>1672</v>
      </c>
      <c r="F19" s="40"/>
      <c r="G19" s="40"/>
      <c r="H19" s="40"/>
      <c r="I19" s="40"/>
      <c r="J19" s="40"/>
      <c r="K19" s="40">
        <v>63</v>
      </c>
      <c r="L19" s="41">
        <v>1672</v>
      </c>
      <c r="M19" s="41"/>
      <c r="N19" s="41"/>
      <c r="O19" s="41"/>
      <c r="P19" s="41"/>
      <c r="Q19" s="41"/>
      <c r="R19" s="41">
        <v>20</v>
      </c>
      <c r="S19" s="37">
        <f t="shared" si="0"/>
        <v>1692</v>
      </c>
    </row>
    <row r="20" spans="1:19" x14ac:dyDescent="0.25">
      <c r="A20" s="34">
        <v>9</v>
      </c>
      <c r="B20" s="34" t="s">
        <v>68</v>
      </c>
      <c r="C20" s="34" t="s">
        <v>33</v>
      </c>
      <c r="D20" s="34" t="s">
        <v>44</v>
      </c>
      <c r="E20" s="35">
        <v>1520</v>
      </c>
      <c r="F20" s="35"/>
      <c r="G20" s="35"/>
      <c r="H20" s="35"/>
      <c r="I20" s="35"/>
      <c r="J20" s="35"/>
      <c r="K20" s="35">
        <v>36</v>
      </c>
      <c r="L20" s="36">
        <v>1520</v>
      </c>
      <c r="M20" s="36"/>
      <c r="N20" s="36"/>
      <c r="O20" s="36"/>
      <c r="P20" s="36"/>
      <c r="Q20" s="36"/>
      <c r="R20" s="36">
        <v>10</v>
      </c>
      <c r="S20" s="37">
        <f t="shared" si="0"/>
        <v>1530</v>
      </c>
    </row>
    <row r="21" spans="1:19" x14ac:dyDescent="0.25">
      <c r="A21" s="34">
        <v>10</v>
      </c>
      <c r="B21" s="34" t="s">
        <v>46</v>
      </c>
      <c r="C21" s="34" t="s">
        <v>60</v>
      </c>
      <c r="D21" s="34" t="s">
        <v>50</v>
      </c>
      <c r="E21" s="38">
        <v>1380</v>
      </c>
      <c r="F21" s="38"/>
      <c r="G21" s="38"/>
      <c r="H21" s="38"/>
      <c r="I21" s="38"/>
      <c r="J21" s="38"/>
      <c r="K21" s="38">
        <v>55</v>
      </c>
      <c r="L21" s="39">
        <v>1380</v>
      </c>
      <c r="M21" s="39"/>
      <c r="N21" s="39"/>
      <c r="O21" s="39"/>
      <c r="P21" s="39"/>
      <c r="Q21" s="39"/>
      <c r="R21" s="39">
        <v>20</v>
      </c>
      <c r="S21" s="37">
        <f t="shared" si="0"/>
        <v>1400</v>
      </c>
    </row>
    <row r="22" spans="1:19" x14ac:dyDescent="0.25">
      <c r="A22" s="34">
        <v>11</v>
      </c>
      <c r="B22" s="34" t="s">
        <v>69</v>
      </c>
      <c r="C22" s="34" t="s">
        <v>30</v>
      </c>
      <c r="D22" s="34" t="s">
        <v>45</v>
      </c>
      <c r="E22" s="35">
        <v>1170</v>
      </c>
      <c r="F22" s="35">
        <v>9</v>
      </c>
      <c r="G22" s="35"/>
      <c r="H22" s="35"/>
      <c r="I22" s="35">
        <v>1</v>
      </c>
      <c r="J22" s="35"/>
      <c r="K22" s="35">
        <v>57</v>
      </c>
      <c r="L22" s="36">
        <v>1170</v>
      </c>
      <c r="M22" s="36">
        <v>80</v>
      </c>
      <c r="N22" s="36"/>
      <c r="O22" s="36"/>
      <c r="P22" s="36">
        <v>10</v>
      </c>
      <c r="Q22" s="36"/>
      <c r="R22" s="36">
        <v>20</v>
      </c>
      <c r="S22" s="37">
        <f t="shared" si="0"/>
        <v>1280</v>
      </c>
    </row>
    <row r="23" spans="1:19" x14ac:dyDescent="0.25">
      <c r="A23" s="34">
        <v>12</v>
      </c>
      <c r="B23" s="34" t="s">
        <v>56</v>
      </c>
      <c r="C23" s="34" t="s">
        <v>50</v>
      </c>
      <c r="D23" s="34" t="s">
        <v>51</v>
      </c>
      <c r="E23" s="38">
        <v>1029</v>
      </c>
      <c r="F23" s="38"/>
      <c r="G23" s="38"/>
      <c r="H23" s="38"/>
      <c r="I23" s="38"/>
      <c r="J23" s="38"/>
      <c r="K23" s="38">
        <v>40</v>
      </c>
      <c r="L23" s="39">
        <v>1029</v>
      </c>
      <c r="M23" s="39"/>
      <c r="N23" s="39"/>
      <c r="O23" s="39"/>
      <c r="P23" s="39"/>
      <c r="Q23" s="39"/>
      <c r="R23" s="39">
        <v>10</v>
      </c>
      <c r="S23" s="37">
        <f t="shared" si="0"/>
        <v>1039</v>
      </c>
    </row>
    <row r="24" spans="1:19" x14ac:dyDescent="0.25">
      <c r="A24" s="34">
        <v>13</v>
      </c>
      <c r="B24" s="34" t="s">
        <v>58</v>
      </c>
      <c r="C24" s="34" t="s">
        <v>46</v>
      </c>
      <c r="D24" s="34" t="s">
        <v>30</v>
      </c>
      <c r="E24" s="35">
        <v>990</v>
      </c>
      <c r="F24" s="35"/>
      <c r="G24" s="35">
        <v>3</v>
      </c>
      <c r="H24" s="35">
        <v>3</v>
      </c>
      <c r="I24" s="35"/>
      <c r="J24" s="35"/>
      <c r="K24" s="35">
        <v>37</v>
      </c>
      <c r="L24" s="36">
        <f>E24*1</f>
        <v>990</v>
      </c>
      <c r="M24" s="36"/>
      <c r="N24" s="36">
        <v>15</v>
      </c>
      <c r="O24" s="36">
        <v>20</v>
      </c>
      <c r="P24" s="36"/>
      <c r="Q24" s="36"/>
      <c r="R24" s="36">
        <v>10</v>
      </c>
      <c r="S24" s="37">
        <f t="shared" si="0"/>
        <v>1035</v>
      </c>
    </row>
    <row r="25" spans="1:19" x14ac:dyDescent="0.25">
      <c r="A25" s="34">
        <v>14</v>
      </c>
      <c r="B25" s="34" t="s">
        <v>56</v>
      </c>
      <c r="C25" s="34" t="s">
        <v>28</v>
      </c>
      <c r="D25" s="34" t="s">
        <v>50</v>
      </c>
      <c r="E25" s="38">
        <v>800</v>
      </c>
      <c r="F25" s="38">
        <v>5</v>
      </c>
      <c r="G25" s="38"/>
      <c r="H25" s="38"/>
      <c r="I25" s="38"/>
      <c r="J25" s="38"/>
      <c r="K25" s="38">
        <v>60</v>
      </c>
      <c r="L25" s="39">
        <v>800</v>
      </c>
      <c r="M25" s="39">
        <v>40</v>
      </c>
      <c r="N25" s="39"/>
      <c r="O25" s="39"/>
      <c r="P25" s="39"/>
      <c r="Q25" s="39"/>
      <c r="R25" s="39">
        <v>20</v>
      </c>
      <c r="S25" s="37">
        <f t="shared" si="0"/>
        <v>860</v>
      </c>
    </row>
    <row r="26" spans="1:19" x14ac:dyDescent="0.25">
      <c r="A26" s="34">
        <v>15</v>
      </c>
      <c r="B26" s="34" t="s">
        <v>68</v>
      </c>
      <c r="C26" s="34" t="s">
        <v>30</v>
      </c>
      <c r="D26" s="34" t="s">
        <v>46</v>
      </c>
      <c r="E26" s="35">
        <v>840</v>
      </c>
      <c r="F26" s="35"/>
      <c r="G26" s="35"/>
      <c r="H26" s="35"/>
      <c r="I26" s="35"/>
      <c r="J26" s="35"/>
      <c r="K26" s="35">
        <v>50</v>
      </c>
      <c r="L26" s="36">
        <v>840</v>
      </c>
      <c r="M26" s="36"/>
      <c r="N26" s="36"/>
      <c r="O26" s="36"/>
      <c r="P26" s="36"/>
      <c r="Q26" s="36"/>
      <c r="R26" s="36">
        <v>10</v>
      </c>
      <c r="S26" s="37">
        <f t="shared" si="0"/>
        <v>850</v>
      </c>
    </row>
    <row r="27" spans="1:19" x14ac:dyDescent="0.25">
      <c r="A27" s="34">
        <v>16</v>
      </c>
      <c r="B27" s="34" t="s">
        <v>70</v>
      </c>
      <c r="C27" s="34" t="s">
        <v>31</v>
      </c>
      <c r="D27" s="34" t="s">
        <v>30</v>
      </c>
      <c r="E27" s="35">
        <v>580</v>
      </c>
      <c r="F27" s="35"/>
      <c r="G27" s="35"/>
      <c r="H27" s="35"/>
      <c r="I27" s="35"/>
      <c r="J27" s="35"/>
      <c r="K27" s="35">
        <v>44</v>
      </c>
      <c r="L27" s="36">
        <v>580</v>
      </c>
      <c r="M27" s="36"/>
      <c r="N27" s="36"/>
      <c r="O27" s="36"/>
      <c r="P27" s="36"/>
      <c r="Q27" s="36"/>
      <c r="R27" s="36">
        <v>10</v>
      </c>
      <c r="S27" s="37">
        <f t="shared" si="0"/>
        <v>590</v>
      </c>
    </row>
    <row r="28" spans="1:19" x14ac:dyDescent="0.25">
      <c r="A28" s="34">
        <v>17</v>
      </c>
      <c r="B28" s="34" t="s">
        <v>60</v>
      </c>
      <c r="C28" s="34" t="s">
        <v>38</v>
      </c>
      <c r="D28" s="34" t="s">
        <v>34</v>
      </c>
      <c r="E28" s="35">
        <v>520</v>
      </c>
      <c r="F28" s="35"/>
      <c r="G28" s="35">
        <v>3</v>
      </c>
      <c r="H28" s="35">
        <v>3</v>
      </c>
      <c r="I28" s="35"/>
      <c r="J28" s="35"/>
      <c r="K28" s="35">
        <v>39</v>
      </c>
      <c r="L28" s="36">
        <v>520</v>
      </c>
      <c r="M28" s="36"/>
      <c r="N28" s="36">
        <v>15</v>
      </c>
      <c r="O28" s="36">
        <v>20</v>
      </c>
      <c r="P28" s="36"/>
      <c r="Q28" s="36"/>
      <c r="R28" s="36">
        <v>10</v>
      </c>
      <c r="S28" s="37">
        <f t="shared" si="0"/>
        <v>565</v>
      </c>
    </row>
    <row r="29" spans="1:19" x14ac:dyDescent="0.25">
      <c r="A29" s="34">
        <v>18</v>
      </c>
      <c r="B29" s="34" t="s">
        <v>60</v>
      </c>
      <c r="C29" s="34" t="s">
        <v>66</v>
      </c>
      <c r="D29" s="34" t="s">
        <v>39</v>
      </c>
      <c r="E29" s="35">
        <v>480</v>
      </c>
      <c r="F29" s="35"/>
      <c r="G29" s="35">
        <v>3</v>
      </c>
      <c r="H29" s="35"/>
      <c r="I29" s="35"/>
      <c r="J29" s="35"/>
      <c r="K29" s="35">
        <v>49</v>
      </c>
      <c r="L29" s="36">
        <v>480</v>
      </c>
      <c r="M29" s="36"/>
      <c r="N29" s="36">
        <v>15</v>
      </c>
      <c r="O29" s="36"/>
      <c r="P29" s="36"/>
      <c r="Q29" s="36"/>
      <c r="R29" s="36">
        <v>10</v>
      </c>
      <c r="S29" s="37">
        <f t="shared" si="0"/>
        <v>505</v>
      </c>
    </row>
    <row r="30" spans="1:19" x14ac:dyDescent="0.25">
      <c r="A30" s="34">
        <v>19</v>
      </c>
      <c r="B30" s="34" t="s">
        <v>56</v>
      </c>
      <c r="C30" s="34" t="s">
        <v>25</v>
      </c>
      <c r="D30" s="34" t="s">
        <v>34</v>
      </c>
      <c r="E30" s="35">
        <v>420</v>
      </c>
      <c r="F30" s="35"/>
      <c r="G30" s="35"/>
      <c r="H30" s="35"/>
      <c r="I30" s="35"/>
      <c r="J30" s="35"/>
      <c r="K30" s="35">
        <v>49</v>
      </c>
      <c r="L30" s="36">
        <v>420</v>
      </c>
      <c r="M30" s="36"/>
      <c r="N30" s="36"/>
      <c r="O30" s="36"/>
      <c r="P30" s="36"/>
      <c r="Q30" s="36"/>
      <c r="R30" s="36">
        <v>10</v>
      </c>
      <c r="S30" s="37">
        <f t="shared" si="0"/>
        <v>430</v>
      </c>
    </row>
    <row r="31" spans="1:19" x14ac:dyDescent="0.25">
      <c r="A31" s="34">
        <v>20</v>
      </c>
      <c r="B31" s="34" t="s">
        <v>71</v>
      </c>
      <c r="C31" s="34" t="s">
        <v>72</v>
      </c>
      <c r="D31" s="34" t="s">
        <v>64</v>
      </c>
      <c r="E31" s="38">
        <v>210</v>
      </c>
      <c r="F31" s="38">
        <v>4</v>
      </c>
      <c r="G31" s="38"/>
      <c r="H31" s="38">
        <v>2</v>
      </c>
      <c r="I31" s="38"/>
      <c r="J31" s="38"/>
      <c r="K31" s="38">
        <v>43</v>
      </c>
      <c r="L31" s="39">
        <v>210</v>
      </c>
      <c r="M31" s="39">
        <v>30</v>
      </c>
      <c r="N31" s="39"/>
      <c r="O31" s="39">
        <v>10</v>
      </c>
      <c r="P31" s="39"/>
      <c r="Q31" s="39"/>
      <c r="R31" s="39">
        <v>10</v>
      </c>
      <c r="S31" s="37">
        <f t="shared" si="0"/>
        <v>260</v>
      </c>
    </row>
    <row r="32" spans="1:19" x14ac:dyDescent="0.25">
      <c r="A32" s="34">
        <v>21</v>
      </c>
      <c r="B32" s="34" t="s">
        <v>68</v>
      </c>
      <c r="C32" s="34" t="s">
        <v>60</v>
      </c>
      <c r="D32" s="34" t="s">
        <v>39</v>
      </c>
      <c r="E32" s="35">
        <v>185</v>
      </c>
      <c r="F32" s="35"/>
      <c r="G32" s="35"/>
      <c r="H32" s="35">
        <v>2</v>
      </c>
      <c r="I32" s="35"/>
      <c r="J32" s="35"/>
      <c r="K32" s="35">
        <v>30</v>
      </c>
      <c r="L32" s="36">
        <v>185</v>
      </c>
      <c r="M32" s="36"/>
      <c r="N32" s="36"/>
      <c r="O32" s="36">
        <v>10</v>
      </c>
      <c r="P32" s="36"/>
      <c r="Q32" s="36"/>
      <c r="R32" s="36">
        <v>10</v>
      </c>
      <c r="S32" s="37">
        <f t="shared" si="0"/>
        <v>205</v>
      </c>
    </row>
    <row r="33" spans="1:19" x14ac:dyDescent="0.25">
      <c r="A33" s="34">
        <v>22</v>
      </c>
      <c r="B33" s="34" t="s">
        <v>56</v>
      </c>
      <c r="C33" s="34" t="s">
        <v>66</v>
      </c>
      <c r="D33" s="34" t="s">
        <v>61</v>
      </c>
      <c r="E33" s="35"/>
      <c r="F33" s="35">
        <v>4</v>
      </c>
      <c r="G33" s="35"/>
      <c r="H33" s="35">
        <v>2</v>
      </c>
      <c r="I33" s="35">
        <v>2</v>
      </c>
      <c r="J33" s="35"/>
      <c r="K33" s="35">
        <v>28</v>
      </c>
      <c r="L33" s="36"/>
      <c r="M33" s="36">
        <v>30</v>
      </c>
      <c r="N33" s="36"/>
      <c r="O33" s="36">
        <v>10</v>
      </c>
      <c r="P33" s="36">
        <v>20</v>
      </c>
      <c r="Q33" s="36"/>
      <c r="R33" s="36">
        <v>10</v>
      </c>
      <c r="S33" s="37">
        <f t="shared" si="0"/>
        <v>70</v>
      </c>
    </row>
    <row r="34" spans="1:19" x14ac:dyDescent="0.25">
      <c r="A34" s="34">
        <v>23</v>
      </c>
      <c r="B34" s="34" t="s">
        <v>56</v>
      </c>
      <c r="C34" s="34" t="s">
        <v>30</v>
      </c>
      <c r="D34" s="34" t="s">
        <v>43</v>
      </c>
      <c r="E34" s="35"/>
      <c r="F34" s="35">
        <v>4</v>
      </c>
      <c r="G34" s="35">
        <v>3</v>
      </c>
      <c r="H34" s="35"/>
      <c r="I34" s="35"/>
      <c r="J34" s="35"/>
      <c r="K34" s="35">
        <v>52</v>
      </c>
      <c r="L34" s="36"/>
      <c r="M34" s="36">
        <v>30</v>
      </c>
      <c r="N34" s="36">
        <v>15</v>
      </c>
      <c r="O34" s="36"/>
      <c r="P34" s="36"/>
      <c r="Q34" s="36"/>
      <c r="R34" s="36">
        <v>20</v>
      </c>
      <c r="S34" s="37">
        <f t="shared" si="0"/>
        <v>65</v>
      </c>
    </row>
    <row r="35" spans="1:19" x14ac:dyDescent="0.25">
      <c r="A35" s="34">
        <v>24</v>
      </c>
      <c r="B35" s="34" t="s">
        <v>68</v>
      </c>
      <c r="C35" s="34" t="s">
        <v>31</v>
      </c>
      <c r="D35" s="34" t="s">
        <v>50</v>
      </c>
      <c r="E35" s="35">
        <v>30</v>
      </c>
      <c r="F35" s="35"/>
      <c r="G35" s="35"/>
      <c r="H35" s="35"/>
      <c r="I35" s="35"/>
      <c r="J35" s="35"/>
      <c r="K35" s="35">
        <v>53</v>
      </c>
      <c r="L35" s="36">
        <v>30</v>
      </c>
      <c r="M35" s="36"/>
      <c r="N35" s="36"/>
      <c r="O35" s="36"/>
      <c r="P35" s="36"/>
      <c r="Q35" s="36"/>
      <c r="R35" s="36">
        <v>20</v>
      </c>
      <c r="S35" s="37">
        <f t="shared" si="0"/>
        <v>50</v>
      </c>
    </row>
    <row r="36" spans="1:19" x14ac:dyDescent="0.25">
      <c r="A36" s="34">
        <v>25</v>
      </c>
      <c r="B36" s="34" t="s">
        <v>71</v>
      </c>
      <c r="C36" s="34" t="s">
        <v>30</v>
      </c>
      <c r="D36" s="34" t="s">
        <v>63</v>
      </c>
      <c r="E36" s="35"/>
      <c r="F36" s="35">
        <v>4</v>
      </c>
      <c r="G36" s="35"/>
      <c r="H36" s="35"/>
      <c r="I36" s="35"/>
      <c r="J36" s="35"/>
      <c r="K36" s="35">
        <v>57</v>
      </c>
      <c r="L36" s="36"/>
      <c r="M36" s="36">
        <v>30</v>
      </c>
      <c r="N36" s="36"/>
      <c r="O36" s="36"/>
      <c r="P36" s="36"/>
      <c r="Q36" s="36"/>
      <c r="R36" s="36">
        <v>20</v>
      </c>
      <c r="S36" s="37">
        <f t="shared" si="0"/>
        <v>50</v>
      </c>
    </row>
    <row r="37" spans="1:19" x14ac:dyDescent="0.25">
      <c r="A37" s="34">
        <v>26</v>
      </c>
      <c r="B37" s="34" t="s">
        <v>73</v>
      </c>
      <c r="C37" s="34" t="s">
        <v>46</v>
      </c>
      <c r="D37" s="34" t="s">
        <v>34</v>
      </c>
      <c r="E37" s="38"/>
      <c r="F37" s="38">
        <v>4</v>
      </c>
      <c r="G37" s="38"/>
      <c r="H37" s="38">
        <v>1</v>
      </c>
      <c r="I37" s="38"/>
      <c r="J37" s="38"/>
      <c r="K37" s="38">
        <v>36</v>
      </c>
      <c r="L37" s="39"/>
      <c r="M37" s="39">
        <v>30</v>
      </c>
      <c r="N37" s="39"/>
      <c r="O37" s="39">
        <v>5</v>
      </c>
      <c r="P37" s="39"/>
      <c r="Q37" s="39"/>
      <c r="R37" s="39">
        <v>10</v>
      </c>
      <c r="S37" s="37">
        <f t="shared" si="0"/>
        <v>45</v>
      </c>
    </row>
    <row r="38" spans="1:19" x14ac:dyDescent="0.25">
      <c r="A38" s="34">
        <v>27</v>
      </c>
      <c r="B38" s="34" t="s">
        <v>38</v>
      </c>
      <c r="C38" s="34" t="s">
        <v>74</v>
      </c>
      <c r="D38" s="34" t="s">
        <v>50</v>
      </c>
      <c r="E38" s="40"/>
      <c r="F38" s="40"/>
      <c r="G38" s="40"/>
      <c r="H38" s="40"/>
      <c r="I38" s="40"/>
      <c r="J38" s="40">
        <v>80</v>
      </c>
      <c r="K38" s="40">
        <v>58</v>
      </c>
      <c r="L38" s="41"/>
      <c r="M38" s="41"/>
      <c r="N38" s="41"/>
      <c r="O38" s="41"/>
      <c r="P38" s="41"/>
      <c r="Q38" s="41">
        <v>17</v>
      </c>
      <c r="R38" s="41">
        <v>20</v>
      </c>
      <c r="S38" s="37">
        <f t="shared" si="0"/>
        <v>37</v>
      </c>
    </row>
    <row r="39" spans="1:19" x14ac:dyDescent="0.25">
      <c r="A39" s="34">
        <v>28</v>
      </c>
      <c r="B39" s="34" t="s">
        <v>50</v>
      </c>
      <c r="C39" s="34" t="s">
        <v>73</v>
      </c>
      <c r="D39" s="34" t="s">
        <v>30</v>
      </c>
      <c r="E39" s="40"/>
      <c r="F39" s="40"/>
      <c r="G39" s="40"/>
      <c r="H39" s="40">
        <v>1</v>
      </c>
      <c r="I39" s="40">
        <v>2</v>
      </c>
      <c r="J39" s="40"/>
      <c r="K39" s="40">
        <v>40</v>
      </c>
      <c r="L39" s="41"/>
      <c r="M39" s="41"/>
      <c r="N39" s="41"/>
      <c r="O39" s="41">
        <v>5</v>
      </c>
      <c r="P39" s="41">
        <v>20</v>
      </c>
      <c r="Q39" s="41"/>
      <c r="R39" s="41">
        <v>10</v>
      </c>
      <c r="S39" s="37">
        <f t="shared" si="0"/>
        <v>35</v>
      </c>
    </row>
    <row r="40" spans="1:19" x14ac:dyDescent="0.25">
      <c r="A40" s="34">
        <v>29</v>
      </c>
      <c r="B40" s="34" t="s">
        <v>69</v>
      </c>
      <c r="C40" s="34" t="s">
        <v>28</v>
      </c>
      <c r="D40" s="34" t="s">
        <v>57</v>
      </c>
      <c r="E40" s="35"/>
      <c r="F40" s="35"/>
      <c r="G40" s="35">
        <v>3</v>
      </c>
      <c r="H40" s="35"/>
      <c r="I40" s="35"/>
      <c r="J40" s="35"/>
      <c r="K40" s="35">
        <v>52</v>
      </c>
      <c r="L40" s="36">
        <f>E40*1</f>
        <v>0</v>
      </c>
      <c r="M40" s="36"/>
      <c r="N40" s="36">
        <v>15</v>
      </c>
      <c r="O40" s="36"/>
      <c r="P40" s="36"/>
      <c r="Q40" s="36"/>
      <c r="R40" s="36">
        <v>20</v>
      </c>
      <c r="S40" s="37">
        <f t="shared" si="0"/>
        <v>35</v>
      </c>
    </row>
    <row r="41" spans="1:19" x14ac:dyDescent="0.25">
      <c r="A41" s="34">
        <v>30</v>
      </c>
      <c r="B41" s="34" t="s">
        <v>68</v>
      </c>
      <c r="C41" s="34" t="s">
        <v>28</v>
      </c>
      <c r="D41" s="34" t="s">
        <v>64</v>
      </c>
      <c r="E41" s="40"/>
      <c r="F41" s="40"/>
      <c r="G41" s="40"/>
      <c r="H41" s="40">
        <v>2</v>
      </c>
      <c r="I41" s="40"/>
      <c r="J41" s="40"/>
      <c r="K41" s="40">
        <v>51</v>
      </c>
      <c r="L41" s="41"/>
      <c r="M41" s="41"/>
      <c r="N41" s="41"/>
      <c r="O41" s="41">
        <v>10</v>
      </c>
      <c r="P41" s="41"/>
      <c r="Q41" s="41"/>
      <c r="R41" s="41">
        <v>20</v>
      </c>
      <c r="S41" s="37">
        <f t="shared" ref="S41:S58" si="1">SUM(L41:R41)</f>
        <v>30</v>
      </c>
    </row>
    <row r="42" spans="1:19" x14ac:dyDescent="0.25">
      <c r="A42" s="34">
        <v>31</v>
      </c>
      <c r="B42" s="34" t="s">
        <v>60</v>
      </c>
      <c r="C42" s="34" t="s">
        <v>75</v>
      </c>
      <c r="D42" s="34" t="s">
        <v>64</v>
      </c>
      <c r="E42" s="40"/>
      <c r="F42" s="40"/>
      <c r="G42" s="40"/>
      <c r="H42" s="40">
        <v>1</v>
      </c>
      <c r="I42" s="40"/>
      <c r="J42" s="40"/>
      <c r="K42" s="40">
        <v>52</v>
      </c>
      <c r="L42" s="41"/>
      <c r="M42" s="41"/>
      <c r="N42" s="41"/>
      <c r="O42" s="41">
        <v>5</v>
      </c>
      <c r="P42" s="41"/>
      <c r="Q42" s="41"/>
      <c r="R42" s="41">
        <v>20</v>
      </c>
      <c r="S42" s="37">
        <f t="shared" si="1"/>
        <v>25</v>
      </c>
    </row>
    <row r="43" spans="1:19" x14ac:dyDescent="0.25">
      <c r="A43" s="34">
        <v>32</v>
      </c>
      <c r="B43" s="34" t="s">
        <v>46</v>
      </c>
      <c r="C43" s="34" t="s">
        <v>30</v>
      </c>
      <c r="D43" s="34" t="s">
        <v>44</v>
      </c>
      <c r="E43" s="35"/>
      <c r="F43" s="35"/>
      <c r="G43" s="35"/>
      <c r="H43" s="35">
        <v>2</v>
      </c>
      <c r="I43" s="35"/>
      <c r="J43" s="35"/>
      <c r="K43" s="35">
        <v>40</v>
      </c>
      <c r="L43" s="36"/>
      <c r="M43" s="36"/>
      <c r="N43" s="36"/>
      <c r="O43" s="36">
        <v>10</v>
      </c>
      <c r="P43" s="36"/>
      <c r="Q43" s="36"/>
      <c r="R43" s="36">
        <v>10</v>
      </c>
      <c r="S43" s="37">
        <f t="shared" si="1"/>
        <v>20</v>
      </c>
    </row>
    <row r="44" spans="1:19" x14ac:dyDescent="0.25">
      <c r="A44" s="34">
        <v>33</v>
      </c>
      <c r="B44" s="34" t="s">
        <v>60</v>
      </c>
      <c r="C44" s="34" t="s">
        <v>38</v>
      </c>
      <c r="D44" s="34" t="s">
        <v>46</v>
      </c>
      <c r="E44" s="38"/>
      <c r="F44" s="38"/>
      <c r="G44" s="38"/>
      <c r="H44" s="38">
        <v>2</v>
      </c>
      <c r="I44" s="38"/>
      <c r="J44" s="38"/>
      <c r="K44" s="38">
        <v>43</v>
      </c>
      <c r="L44" s="39"/>
      <c r="M44" s="39"/>
      <c r="N44" s="39"/>
      <c r="O44" s="39">
        <v>10</v>
      </c>
      <c r="P44" s="39"/>
      <c r="Q44" s="39"/>
      <c r="R44" s="39">
        <v>10</v>
      </c>
      <c r="S44" s="37">
        <f t="shared" si="1"/>
        <v>20</v>
      </c>
    </row>
    <row r="45" spans="1:19" x14ac:dyDescent="0.25">
      <c r="A45" s="34">
        <v>34</v>
      </c>
      <c r="B45" s="34" t="s">
        <v>65</v>
      </c>
      <c r="C45" s="34" t="s">
        <v>30</v>
      </c>
      <c r="D45" s="34" t="s">
        <v>59</v>
      </c>
      <c r="E45" s="40"/>
      <c r="F45" s="40"/>
      <c r="G45" s="40"/>
      <c r="H45" s="40"/>
      <c r="I45" s="40">
        <v>1</v>
      </c>
      <c r="J45" s="40"/>
      <c r="K45" s="40">
        <v>47</v>
      </c>
      <c r="L45" s="41"/>
      <c r="M45" s="41"/>
      <c r="N45" s="41"/>
      <c r="O45" s="41"/>
      <c r="P45" s="41">
        <v>10</v>
      </c>
      <c r="Q45" s="41"/>
      <c r="R45" s="41">
        <v>10</v>
      </c>
      <c r="S45" s="37">
        <f t="shared" si="1"/>
        <v>20</v>
      </c>
    </row>
    <row r="46" spans="1:19" x14ac:dyDescent="0.25">
      <c r="A46" s="34">
        <v>35</v>
      </c>
      <c r="B46" s="34" t="s">
        <v>60</v>
      </c>
      <c r="C46" s="34" t="s">
        <v>25</v>
      </c>
      <c r="D46" s="34" t="s">
        <v>59</v>
      </c>
      <c r="E46" s="40"/>
      <c r="F46" s="40"/>
      <c r="G46" s="40"/>
      <c r="H46" s="40">
        <v>2</v>
      </c>
      <c r="I46" s="40"/>
      <c r="J46" s="40"/>
      <c r="K46" s="40">
        <v>44</v>
      </c>
      <c r="L46" s="41"/>
      <c r="M46" s="41"/>
      <c r="N46" s="41"/>
      <c r="O46" s="41">
        <v>10</v>
      </c>
      <c r="P46" s="41"/>
      <c r="Q46" s="41"/>
      <c r="R46" s="41">
        <v>10</v>
      </c>
      <c r="S46" s="37">
        <f t="shared" si="1"/>
        <v>20</v>
      </c>
    </row>
    <row r="47" spans="1:19" x14ac:dyDescent="0.25">
      <c r="A47" s="34">
        <v>36</v>
      </c>
      <c r="B47" s="34" t="s">
        <v>60</v>
      </c>
      <c r="C47" s="34" t="s">
        <v>66</v>
      </c>
      <c r="D47" s="34" t="s">
        <v>30</v>
      </c>
      <c r="E47" s="38"/>
      <c r="F47" s="38"/>
      <c r="G47" s="38"/>
      <c r="H47" s="38"/>
      <c r="I47" s="38"/>
      <c r="J47" s="38"/>
      <c r="K47" s="38">
        <v>54</v>
      </c>
      <c r="L47" s="39"/>
      <c r="M47" s="39"/>
      <c r="N47" s="39"/>
      <c r="O47" s="39"/>
      <c r="P47" s="39"/>
      <c r="Q47" s="39"/>
      <c r="R47" s="39">
        <v>20</v>
      </c>
      <c r="S47" s="37">
        <f t="shared" si="1"/>
        <v>20</v>
      </c>
    </row>
    <row r="48" spans="1:19" x14ac:dyDescent="0.25">
      <c r="A48" s="34">
        <v>37</v>
      </c>
      <c r="B48" s="34" t="s">
        <v>40</v>
      </c>
      <c r="C48" s="34" t="s">
        <v>66</v>
      </c>
      <c r="D48" s="34" t="s">
        <v>59</v>
      </c>
      <c r="E48" s="40"/>
      <c r="F48" s="40"/>
      <c r="G48" s="40"/>
      <c r="H48" s="40">
        <v>2</v>
      </c>
      <c r="I48" s="40"/>
      <c r="J48" s="40"/>
      <c r="K48" s="40">
        <v>37</v>
      </c>
      <c r="L48" s="41"/>
      <c r="M48" s="41"/>
      <c r="N48" s="41"/>
      <c r="O48" s="41">
        <v>10</v>
      </c>
      <c r="P48" s="41"/>
      <c r="Q48" s="41"/>
      <c r="R48" s="41">
        <v>10</v>
      </c>
      <c r="S48" s="37">
        <f t="shared" si="1"/>
        <v>20</v>
      </c>
    </row>
    <row r="49" spans="1:19" x14ac:dyDescent="0.25">
      <c r="A49" s="34">
        <v>38</v>
      </c>
      <c r="B49" s="34" t="s">
        <v>60</v>
      </c>
      <c r="C49" s="34" t="s">
        <v>31</v>
      </c>
      <c r="D49" s="34" t="s">
        <v>30</v>
      </c>
      <c r="E49" s="35"/>
      <c r="F49" s="35"/>
      <c r="G49" s="35"/>
      <c r="H49" s="35"/>
      <c r="I49" s="35"/>
      <c r="J49" s="35"/>
      <c r="K49" s="35">
        <v>53</v>
      </c>
      <c r="L49" s="36"/>
      <c r="M49" s="36"/>
      <c r="N49" s="36"/>
      <c r="O49" s="36"/>
      <c r="P49" s="36"/>
      <c r="Q49" s="36"/>
      <c r="R49" s="36">
        <v>20</v>
      </c>
      <c r="S49" s="37">
        <f t="shared" si="1"/>
        <v>20</v>
      </c>
    </row>
    <row r="50" spans="1:19" x14ac:dyDescent="0.25">
      <c r="A50" s="34">
        <v>39</v>
      </c>
      <c r="B50" s="34" t="s">
        <v>65</v>
      </c>
      <c r="C50" s="34" t="s">
        <v>25</v>
      </c>
      <c r="D50" s="34" t="s">
        <v>51</v>
      </c>
      <c r="E50" s="35"/>
      <c r="F50" s="35"/>
      <c r="G50" s="35"/>
      <c r="H50" s="35">
        <v>1</v>
      </c>
      <c r="I50" s="35"/>
      <c r="J50" s="35"/>
      <c r="K50" s="35">
        <v>41</v>
      </c>
      <c r="L50" s="36"/>
      <c r="M50" s="36"/>
      <c r="N50" s="36"/>
      <c r="O50" s="36">
        <v>5</v>
      </c>
      <c r="P50" s="36"/>
      <c r="Q50" s="36"/>
      <c r="R50" s="36">
        <v>10</v>
      </c>
      <c r="S50" s="42">
        <f t="shared" si="1"/>
        <v>15</v>
      </c>
    </row>
    <row r="51" spans="1:19" x14ac:dyDescent="0.25">
      <c r="A51" s="34">
        <v>40</v>
      </c>
      <c r="B51" s="34" t="s">
        <v>46</v>
      </c>
      <c r="C51" s="34" t="s">
        <v>30</v>
      </c>
      <c r="D51" s="34" t="s">
        <v>76</v>
      </c>
      <c r="E51" s="38"/>
      <c r="F51" s="38"/>
      <c r="G51" s="38"/>
      <c r="H51" s="38">
        <v>1</v>
      </c>
      <c r="I51" s="38"/>
      <c r="J51" s="38"/>
      <c r="K51" s="38">
        <v>41</v>
      </c>
      <c r="L51" s="39"/>
      <c r="M51" s="39"/>
      <c r="N51" s="39"/>
      <c r="O51" s="39">
        <v>5</v>
      </c>
      <c r="P51" s="39"/>
      <c r="Q51" s="39"/>
      <c r="R51" s="39">
        <v>10</v>
      </c>
      <c r="S51" s="37">
        <f t="shared" si="1"/>
        <v>15</v>
      </c>
    </row>
    <row r="52" spans="1:19" x14ac:dyDescent="0.25">
      <c r="A52" s="34">
        <v>41</v>
      </c>
      <c r="B52" s="34" t="s">
        <v>71</v>
      </c>
      <c r="C52" s="34" t="s">
        <v>38</v>
      </c>
      <c r="D52" s="34" t="s">
        <v>39</v>
      </c>
      <c r="E52" s="40"/>
      <c r="F52" s="40"/>
      <c r="G52" s="40"/>
      <c r="H52" s="40">
        <v>1</v>
      </c>
      <c r="I52" s="40"/>
      <c r="J52" s="40"/>
      <c r="K52" s="40">
        <v>48</v>
      </c>
      <c r="L52" s="41"/>
      <c r="M52" s="41"/>
      <c r="N52" s="41"/>
      <c r="O52" s="41">
        <v>5</v>
      </c>
      <c r="P52" s="41"/>
      <c r="Q52" s="41"/>
      <c r="R52" s="41">
        <v>10</v>
      </c>
      <c r="S52" s="37">
        <f t="shared" si="1"/>
        <v>15</v>
      </c>
    </row>
    <row r="53" spans="1:19" x14ac:dyDescent="0.25">
      <c r="A53" s="34">
        <v>42</v>
      </c>
      <c r="B53" s="34" t="s">
        <v>77</v>
      </c>
      <c r="C53" s="34" t="s">
        <v>52</v>
      </c>
      <c r="D53" s="34" t="s">
        <v>78</v>
      </c>
      <c r="E53" s="38"/>
      <c r="F53" s="38"/>
      <c r="G53" s="38"/>
      <c r="H53" s="38">
        <v>1</v>
      </c>
      <c r="I53" s="38"/>
      <c r="J53" s="38"/>
      <c r="K53" s="38">
        <v>48</v>
      </c>
      <c r="L53" s="39"/>
      <c r="M53" s="39"/>
      <c r="N53" s="39"/>
      <c r="O53" s="39">
        <v>5</v>
      </c>
      <c r="P53" s="39"/>
      <c r="Q53" s="39"/>
      <c r="R53" s="39">
        <v>10</v>
      </c>
      <c r="S53" s="37">
        <f t="shared" si="1"/>
        <v>15</v>
      </c>
    </row>
    <row r="54" spans="1:19" x14ac:dyDescent="0.25">
      <c r="A54" s="34">
        <v>43</v>
      </c>
      <c r="B54" s="34" t="s">
        <v>43</v>
      </c>
      <c r="C54" s="34" t="s">
        <v>46</v>
      </c>
      <c r="D54" s="34" t="s">
        <v>63</v>
      </c>
      <c r="E54" s="35"/>
      <c r="F54" s="35"/>
      <c r="G54" s="35"/>
      <c r="H54" s="35"/>
      <c r="I54" s="35"/>
      <c r="J54" s="35"/>
      <c r="K54" s="35">
        <v>49</v>
      </c>
      <c r="L54" s="36"/>
      <c r="M54" s="36"/>
      <c r="N54" s="36"/>
      <c r="O54" s="36"/>
      <c r="P54" s="36"/>
      <c r="Q54" s="36"/>
      <c r="R54" s="36">
        <v>10</v>
      </c>
      <c r="S54" s="37">
        <f t="shared" si="1"/>
        <v>10</v>
      </c>
    </row>
    <row r="55" spans="1:19" x14ac:dyDescent="0.25">
      <c r="A55" s="34">
        <v>44</v>
      </c>
      <c r="B55" s="34" t="s">
        <v>79</v>
      </c>
      <c r="C55" s="34" t="s">
        <v>28</v>
      </c>
      <c r="D55" s="34" t="s">
        <v>34</v>
      </c>
      <c r="E55" s="35"/>
      <c r="F55" s="35"/>
      <c r="G55" s="35"/>
      <c r="H55" s="35"/>
      <c r="I55" s="35"/>
      <c r="J55" s="35"/>
      <c r="K55" s="35">
        <v>49</v>
      </c>
      <c r="L55" s="36"/>
      <c r="M55" s="36"/>
      <c r="N55" s="36"/>
      <c r="O55" s="36"/>
      <c r="P55" s="36"/>
      <c r="Q55" s="36"/>
      <c r="R55" s="36">
        <v>10</v>
      </c>
      <c r="S55" s="37">
        <f t="shared" si="1"/>
        <v>10</v>
      </c>
    </row>
    <row r="56" spans="1:19" x14ac:dyDescent="0.25">
      <c r="A56" s="34">
        <v>45</v>
      </c>
      <c r="B56" s="34" t="s">
        <v>56</v>
      </c>
      <c r="C56" s="34" t="s">
        <v>66</v>
      </c>
      <c r="D56" s="34" t="s">
        <v>76</v>
      </c>
      <c r="E56" s="40"/>
      <c r="F56" s="40"/>
      <c r="G56" s="40"/>
      <c r="H56" s="40"/>
      <c r="I56" s="40"/>
      <c r="J56" s="40"/>
      <c r="K56" s="40">
        <v>39</v>
      </c>
      <c r="L56" s="41"/>
      <c r="M56" s="41"/>
      <c r="N56" s="41"/>
      <c r="O56" s="41"/>
      <c r="P56" s="41"/>
      <c r="Q56" s="41"/>
      <c r="R56" s="41">
        <v>10</v>
      </c>
      <c r="S56" s="37">
        <f t="shared" si="1"/>
        <v>10</v>
      </c>
    </row>
    <row r="57" spans="1:19" x14ac:dyDescent="0.25">
      <c r="A57" s="34">
        <v>46</v>
      </c>
      <c r="B57" s="34" t="s">
        <v>25</v>
      </c>
      <c r="C57" s="34" t="s">
        <v>25</v>
      </c>
      <c r="D57" s="34" t="s">
        <v>76</v>
      </c>
      <c r="E57" s="40"/>
      <c r="F57" s="40"/>
      <c r="G57" s="40"/>
      <c r="H57" s="40"/>
      <c r="I57" s="40"/>
      <c r="J57" s="40"/>
      <c r="K57" s="40">
        <v>23</v>
      </c>
      <c r="L57" s="41"/>
      <c r="M57" s="41"/>
      <c r="N57" s="41"/>
      <c r="O57" s="41"/>
      <c r="P57" s="41"/>
      <c r="Q57" s="41"/>
      <c r="R57" s="41">
        <v>10</v>
      </c>
      <c r="S57" s="37">
        <f t="shared" si="1"/>
        <v>10</v>
      </c>
    </row>
    <row r="58" spans="1:19" x14ac:dyDescent="0.25">
      <c r="A58" s="34">
        <v>47</v>
      </c>
      <c r="B58" s="34" t="s">
        <v>60</v>
      </c>
      <c r="C58" s="34" t="s">
        <v>38</v>
      </c>
      <c r="D58" s="34" t="s">
        <v>30</v>
      </c>
      <c r="E58" s="35"/>
      <c r="F58" s="35"/>
      <c r="G58" s="35"/>
      <c r="H58" s="35"/>
      <c r="I58" s="35"/>
      <c r="J58" s="35"/>
      <c r="K58" s="35">
        <v>37</v>
      </c>
      <c r="L58" s="36">
        <f>E58*1</f>
        <v>0</v>
      </c>
      <c r="M58" s="36"/>
      <c r="N58" s="36"/>
      <c r="O58" s="36"/>
      <c r="P58" s="36"/>
      <c r="Q58" s="36"/>
      <c r="R58" s="36">
        <v>10</v>
      </c>
      <c r="S58" s="37">
        <f t="shared" si="1"/>
        <v>10</v>
      </c>
    </row>
  </sheetData>
  <sortState ref="B12:T61">
    <sortCondition descending="1" ref="S12:S61"/>
  </sortState>
  <mergeCells count="14">
    <mergeCell ref="A3:C3"/>
    <mergeCell ref="D3:L3"/>
    <mergeCell ref="M3:O3"/>
    <mergeCell ref="P3:S3"/>
    <mergeCell ref="A1:C1"/>
    <mergeCell ref="A2:C2"/>
    <mergeCell ref="D2:L2"/>
    <mergeCell ref="P2:S2"/>
    <mergeCell ref="D1:N1"/>
    <mergeCell ref="D4:L5"/>
    <mergeCell ref="A7:D7"/>
    <mergeCell ref="E9:K9"/>
    <mergeCell ref="L9:S9"/>
    <mergeCell ref="A10:D10"/>
  </mergeCells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ΠΛΗΡΟΥΣ</vt:lpstr>
      <vt:lpstr>ΜΕΡΙΚΗΣ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2020-09-02T12:12:02Z</dcterms:modified>
</cp:coreProperties>
</file>